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อ๋อ_งานพัสดุ_01092566\คู่มือประเมิน ITA\ITA_2569\"/>
    </mc:Choice>
  </mc:AlternateContent>
  <xr:revisionPtr revIDLastSave="0" documentId="8_{6FBD277B-EB70-46C5-B2A0-F8AA958336D8}" xr6:coauthVersionLast="47" xr6:coauthVersionMax="47" xr10:uidLastSave="{00000000-0000-0000-0000-000000000000}"/>
  <bookViews>
    <workbookView xWindow="-120" yWindow="-120" windowWidth="29040" windowHeight="15720" activeTab="8" xr2:uid="{95D71A99-0E9B-4711-8A2C-78D118CB2DDB}"/>
  </bookViews>
  <sheets>
    <sheet name="ต.ค. 68" sheetId="3" r:id="rId1"/>
    <sheet name="พ.ย.68" sheetId="4" r:id="rId2"/>
    <sheet name="ธ.ค68" sheetId="5" r:id="rId3"/>
    <sheet name="มค.69" sheetId="6" r:id="rId4"/>
    <sheet name="กพ.69" sheetId="7" r:id="rId5"/>
    <sheet name="มีค.69" sheetId="8" r:id="rId6"/>
    <sheet name="เม.ย.69" sheetId="9" r:id="rId7"/>
    <sheet name="พ.ค.69" sheetId="10" r:id="rId8"/>
    <sheet name="มิ.ย.69" sheetId="11" r:id="rId9"/>
  </sheets>
  <definedNames>
    <definedName name="_xlnm.Print_Area" localSheetId="7">'พ.ค.69'!$A$1:$I$10</definedName>
    <definedName name="_xlnm.Print_Area" localSheetId="5">มีค.69!$A$1:$I$15</definedName>
    <definedName name="_xlnm.Print_Area" localSheetId="6">'เม.ย.69'!$A$1:$I$19</definedName>
    <definedName name="_xlnm.Print_Titles" localSheetId="2">ธ.ค68!$6:$6</definedName>
    <definedName name="_xlnm.Print_Titles" localSheetId="7">'พ.ค.69'!$1:$6</definedName>
    <definedName name="_xlnm.Print_Titles" localSheetId="1">'พ.ย.68'!$2:$6</definedName>
    <definedName name="_xlnm.Print_Titles" localSheetId="3">มค.69!$1:$6</definedName>
    <definedName name="_xlnm.Print_Titles" localSheetId="5">มีค.69!$1:$6</definedName>
    <definedName name="_xlnm.Print_Titles" localSheetId="6">'เม.ย.69'!$1:$6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1" l="1"/>
  <c r="D11" i="11"/>
  <c r="D9" i="11"/>
  <c r="D7" i="11"/>
  <c r="D10" i="10"/>
  <c r="D9" i="10"/>
  <c r="D8" i="10"/>
  <c r="D7" i="10"/>
  <c r="D12" i="9"/>
  <c r="D9" i="9"/>
  <c r="D8" i="9"/>
  <c r="D7" i="9"/>
  <c r="D11" i="8"/>
  <c r="D10" i="8"/>
  <c r="D9" i="8"/>
  <c r="D8" i="8"/>
  <c r="D7" i="8"/>
  <c r="D7" i="7"/>
  <c r="D8" i="7"/>
  <c r="D9" i="7"/>
  <c r="D10" i="7"/>
  <c r="D11" i="7"/>
  <c r="D9" i="6"/>
  <c r="D8" i="6"/>
  <c r="D10" i="6"/>
  <c r="D7" i="6"/>
  <c r="D10" i="5"/>
  <c r="D12" i="5"/>
  <c r="D11" i="5" l="1"/>
  <c r="D9" i="5"/>
  <c r="D8" i="5"/>
  <c r="D9" i="4"/>
  <c r="D15" i="3"/>
  <c r="D14" i="3"/>
  <c r="D12" i="3"/>
  <c r="D7" i="3"/>
  <c r="D10" i="11"/>
  <c r="D8" i="11"/>
  <c r="D13" i="9"/>
  <c r="D11" i="9"/>
  <c r="D10" i="9"/>
  <c r="D7" i="5" l="1"/>
  <c r="D8" i="4"/>
  <c r="D10" i="4"/>
  <c r="D7" i="4"/>
  <c r="D10" i="3"/>
  <c r="D9" i="3"/>
  <c r="D8" i="3"/>
  <c r="D11" i="3"/>
  <c r="D13" i="3"/>
</calcChain>
</file>

<file path=xl/sharedStrings.xml><?xml version="1.0" encoding="utf-8"?>
<sst xmlns="http://schemas.openxmlformats.org/spreadsheetml/2006/main" count="418" uniqueCount="222">
  <si>
    <t>เฉพาะเจาะจง</t>
  </si>
  <si>
    <t>สำนักงานศึกษาธิการภาค 11</t>
  </si>
  <si>
    <t xml:space="preserve">งานที่จัดซื้อ/จัดจ้าง </t>
  </si>
  <si>
    <t>ราคากลาง
(บาท)</t>
  </si>
  <si>
    <t>วิธีซื้อ/จ้าง</t>
  </si>
  <si>
    <t>รายชื่อผู้เสนอราคา
และราคาที่เสนอ</t>
  </si>
  <si>
    <t>ลำดับ
ที่</t>
  </si>
  <si>
    <t>ผู้ได้รับการคัดเลือกและ
ราคาที่ตกลงซื้อหรือจ้าง</t>
  </si>
  <si>
    <t>วงเงินที่จัดซื้อ/จ้าง 
(บาท)</t>
  </si>
  <si>
    <t>เหตุผลที่คัดเลือก
โดยสรุป</t>
  </si>
  <si>
    <t>เลขที่และวันที่ของสัญญา
หรือข้อตกลงในการซื้อ/จ้าง</t>
  </si>
  <si>
    <t>แบบ สขร.1</t>
  </si>
  <si>
    <t>มีคุณสมบัติถูกต้องครบถ้วน และ
เสนอราคาต่ำสุดภายในวงเงิน
งบประมาณ</t>
  </si>
  <si>
    <t>มีคุณสมบัติถูกต้องครบถ้วน และเสนอราคาต่ำสุดภายในวงเงินงบประมาณ</t>
  </si>
  <si>
    <t>วงเงินที่จัดซื้อ/
จ้าง (บาท)</t>
  </si>
  <si>
    <t>จ้างเหมาบริการพนักงานจ้างปฏิบัติงานกิจกรรมการศึกษา</t>
  </si>
  <si>
    <t>จ้างเหมาบริการพนักงานจ้างปฏิบัติงานขับรถยนต์</t>
  </si>
  <si>
    <t>จ้างเหมาบริการพนักงานจ้างปฏิบัติงานทำความสะอาด</t>
  </si>
  <si>
    <t>จ้างทำพวงมาลา</t>
  </si>
  <si>
    <t>ร้านนเรศฟลอรีสท์
ราคาที่เสนอ 1,000 บาท</t>
  </si>
  <si>
    <t>ร้านนเรศฟลอรีสท์
ราคาที่ตกลงจ้าง 1,000 บาท</t>
  </si>
  <si>
    <t>จ้างทำป้ายไวนิล 2 ป้าย</t>
  </si>
  <si>
    <t>จ้างทำป้ายไวนิล 1 ป้าย</t>
  </si>
  <si>
    <t>จ้างทำพานพุ่มดอกไม้สด</t>
  </si>
  <si>
    <t xml:space="preserve"> </t>
  </si>
  <si>
    <t>จ้างทำตรายาง 3 อัน</t>
  </si>
  <si>
    <t>จ้างเหมาเอกชนดำเนินงาน พนักงานจ้างปฏิบัติงานกิจกรรมการศึกษา</t>
  </si>
  <si>
    <t>นายวีระชัย ปาระมี
ราคาที่เสนอ 870 บาท</t>
  </si>
  <si>
    <t>นายวีระชัย ปาระมี
ราคาที่ตกลงจ้าง 870 บาท</t>
  </si>
  <si>
    <t>วันที่ 31 เดือน ตุลาคม พ.ศ. 2568</t>
  </si>
  <si>
    <t>แบบสรุปผลการดำเนินการจัดซื้อจัดจ้างในรอบเดือน พฤศจิกายน 2568</t>
  </si>
  <si>
    <t>แบบสรุปผลการดำเนินการจัดซื้อจัดจ้างในรอบเดือน ตุลาคม 2568</t>
  </si>
  <si>
    <t>แบบสรุปผลการดำเนินการจัดซื้อจัดจ้างในรอบเดือน ธันวาคม 2568</t>
  </si>
  <si>
    <t>วันที่ 31 เดือน ธันวาคม พ.ศ. 2568</t>
  </si>
  <si>
    <t>แบบสรุปผลการดำเนินการจัดซื้อจัดจ้างในรอบเดือน มกราคม 2569</t>
  </si>
  <si>
    <t>แบบสรุปผลการดำเนินการจัดซื้อจัดจ้างในรอบเดือน กุมภาพันธ์ 2569</t>
  </si>
  <si>
    <t>วันที่ 28 เดือน กุมภาพันธ์ พ.ศ. 2569</t>
  </si>
  <si>
    <t>วันที่ 30 เดือน พฤศจิกายน พ.ศ. 2568</t>
  </si>
  <si>
    <t>วันที่ 31 เดือน มกราคม พ.ศ. 2569</t>
  </si>
  <si>
    <t>แบบสรุปผลการดำเนินการจัดซื้อจัดจ้างในรอบเดือน มีนาคม 2569</t>
  </si>
  <si>
    <t>วันที่ 31 เดือน มีนาคม พ.ศ. 2569</t>
  </si>
  <si>
    <t>แบบสรุปผลการดำเนินการจัดซื้อจัดจ้างในรอบเดือน เมษายน 2569</t>
  </si>
  <si>
    <t>วันที่ 30 เดือน เมษายน พ.ศ. 2569</t>
  </si>
  <si>
    <t>แบบสรุปผลการดำเนินการจัดซื้อจัดจ้างในรอบเดือน พฤษภาคม 2569</t>
  </si>
  <si>
    <t>วันที่ 31 เดือน พฤษภาคม พ.ศ. 2569</t>
  </si>
  <si>
    <t>แบบสรุปผลการดำเนินการจัดซื้อจัดจ้างในรอบเดือน มิถุนายน 2569</t>
  </si>
  <si>
    <t>วันที่ 30 เดือน มิถุนายน พ.ศ. 2569</t>
  </si>
  <si>
    <t>นางสาวสุรีรัตน์ จ้งจันศรี 
      ราคาที่เสนอ 120,000 บาท        สำหรับระยะเวลา 12 เดือน</t>
  </si>
  <si>
    <t>นางสาวสุรีรัตน์ จ้งจันศรี  
ราคาที่ตกลงจ้าง 120,000 บาท สำหรับระยะเวลา 12 เดือน</t>
  </si>
  <si>
    <t>ข้อตกลงการจ้างเลขที่ 1/2569
ลงวันที่ 21 ตุลาคม 2568</t>
  </si>
  <si>
    <t>นายอรรถพร เกษมสานต์
ราคาที่เสนอ 112,800 บาท 
สำหรับระยะเวลา 12 เดือน</t>
  </si>
  <si>
    <t>นายอรรถพร เกษมสานต์ 
ราคาที่ตกลงจ้าง 112,800 บาท 
สำหรับระยะเวลา 12 เดือน</t>
  </si>
  <si>
    <t>นายธนาวุธ ไชยต้นเทือก  
ราคาที่เสนอ 112,800 บาท 
สำหรับระยะเวลา 12 เดือน</t>
  </si>
  <si>
    <t>นายธนาวุธ ไชยต้นเทือก  
ราคาที่ตกลงจ้าง 112,800 บาท 
สำหรับระยะเวลา 12 เดือน</t>
  </si>
  <si>
    <t>ข้อตกลงการจ้างเลขที่ 2/2569
ลงวันที่ 21 ตุลาคม 2568</t>
  </si>
  <si>
    <t>ข้อตกลงการจ้างเลขที่ 3/2569
ลงวันที่ 21 ตุลาคม 2568</t>
  </si>
  <si>
    <t>นางปรียานุช คุณชัย
ราคาที่เสนอ 112,800 บาท 
สำหรับระยะเวลา 12 เดือน</t>
  </si>
  <si>
    <t>นางปรียานุช คุณชัย 
ราคาที่ตกลงจ้าง 112,800 บาท 
สำหรับระยะเวลา 12 เดือน</t>
  </si>
  <si>
    <t>ข้อตกลงการจ้างเลขที่ 4/2569
ลงวันที่ 21 ตุลาคม 2568</t>
  </si>
  <si>
    <t>ร้านมะโนคอมพิวเตอร์
ราคาที่เสนอ 8,000 บาท</t>
  </si>
  <si>
    <t>ร้านมะโนคอมพิวเตอร์
ราคาที่ตกลงจ้าง 8,000 บาท</t>
  </si>
  <si>
    <t>จ้างเหมาระบบ Zoom Meeting</t>
  </si>
  <si>
    <t>ใบสั่งซื้อเลขที่ 1/2569 
ลงวันที่ 17 ตุลาคม 2568</t>
  </si>
  <si>
    <t>จ้างทำตรายาง 29 อัน</t>
  </si>
  <si>
    <t>ใบสั่งซื้อเลขที่ 2/2569 
ลงวันที่ 21 ตุลาคม 2568</t>
  </si>
  <si>
    <t>เฉพาะเจาะจง ว119</t>
  </si>
  <si>
    <t>ร้านนราภัณฑ์ บล็อก-ตรายาง
ราคาที่เสนอ 5,570 บาท</t>
  </si>
  <si>
    <t>ร้านนราภัณฑ์ บล็อก-ตรายาง
ราคาที่ตกลงจ้าง 5,570 บาท</t>
  </si>
  <si>
    <t>จ้างซ่อมบำรุงครุภัณฑ์       3 รายการ</t>
  </si>
  <si>
    <t>ร้านแมสส์
ราคาที่เสนอ 2,300 บาท</t>
  </si>
  <si>
    <t>ร้านแมสส์
ราคาที่ตกลงจ้าง 2,300 บาท</t>
  </si>
  <si>
    <t>ใบสั่งซื้อเลขที่ 3/2569 
ลงวันที่ 27 ตุลาคม 2568</t>
  </si>
  <si>
    <t>จ้างเหมาทำชั้นวางของ      4 ตัว</t>
  </si>
  <si>
    <t xml:space="preserve">นายอนันต์ ลือชัย
ราคาที่เสนอ 20,0000 บาท
</t>
  </si>
  <si>
    <t>เฉพาะเจาะจง  ว119</t>
  </si>
  <si>
    <t>ว119/4 ลงวันที่ 3 พ.ย.2568
 ตาม นส.กวพ. ด่วนที่สุด ที่ กค (กวจ) 0405.2/ว 119
 ลว 7 มี.ค.61</t>
  </si>
  <si>
    <t>ว119/1 ลงวันที่ 1 ต.ค. 2568
 ตาม นส.กวพ. ด่วนที่สุด ที่ กค (กวจ) 0405.2/ว 119
 ลว 7 มี.ค.61</t>
  </si>
  <si>
    <t>ว119/2 ลงวันที่ 3 พ.ย. 2568
 ตาม นส.กวพ. ด่วนที่สุด ที่ กค (กวจ) 0405.2/ว 119
 ลว 7 มี.ค.61</t>
  </si>
  <si>
    <t>ซื้อผ้าดำ  1  ม้วน</t>
  </si>
  <si>
    <t>หจก.สกลวัตนกิจ
ราคาที่เสนอ 1,650 บาท</t>
  </si>
  <si>
    <t>ว119/5 ลงวันที่ 5 พ.ย.2568
 ตาม นส.กวพ. ด่วนที่สุด ที่ กค (กวจ) 0405.2/ว 119
 ลว 7 มี.ค.61</t>
  </si>
  <si>
    <t>จ้างเหมาทำสื่อประชาสัมพันธ์ สนง.ศธภ.11</t>
  </si>
  <si>
    <t xml:space="preserve">นายยศกร กางทอง
ราคาที่เสนอ 11,000 บาท
</t>
  </si>
  <si>
    <t>จ้างเหมาบริการพนักงานจ้างปฏิบัติงาน
ซ่อมบำรุง</t>
  </si>
  <si>
    <t>นายอนันต์ ลือชัย
ราคาที่เสนอ 94,000 บาท</t>
  </si>
  <si>
    <t>นายอนันต์ ลือชัย
ราคาที่ตกลงจ้าง 94,000 บาท</t>
  </si>
  <si>
    <t>ข้อตกลงการจ้างเลขที่ 5/2569
ลงวันที่ 1 ธันวาคม 2568</t>
  </si>
  <si>
    <t>นายยศกร กางทอง
ราคาที่เสนอ 117,288 บาท</t>
  </si>
  <si>
    <t>นายยศกร กางทอง
ราคาที่ตกลงจ้าง 117,288 บาท</t>
  </si>
  <si>
    <t>ข้อตกลงจ้างเลขที่ 6/2569 
ลงวันที่ 8 ธันวาคม 2568</t>
  </si>
  <si>
    <t>ซื้อคอมพิวเตอร์สำนักงาน   3 เครื่อง</t>
  </si>
  <si>
    <t>บ.เจวีเอส ดิจิตอล โซลูชั่นส์ จำกัด
ราคาที่เสนอ 72,600 บาท</t>
  </si>
  <si>
    <t>บ.เจวีเอส ดิจิตอล โซลูชั่นส์ จำกัด
ราคาที่ตกลงซื้อ72,600 บาท</t>
  </si>
  <si>
    <t>ซื้อชุดฉีดชำระ</t>
  </si>
  <si>
    <t>เฉพาะเจาะจง  79 วรรค 2</t>
  </si>
  <si>
    <t>ร้าน SS
ราคาที่เสนอ 320 บาท</t>
  </si>
  <si>
    <t>ร้าน SS
ราคาที่ตกลงซื้อ 320 บาท</t>
  </si>
  <si>
    <t xml:space="preserve">จ้างซ่อมบำรุงครุภัณฑ์  สำนักงาน </t>
  </si>
  <si>
    <t>บ.เจวีเอส ดิจิตอล โซลูชั่นส์ จำกัด
ราคาที่เสนอ 642 บาท</t>
  </si>
  <si>
    <t>ใบสั่งซื้อเลขที่ 6/2569 
ลงวันที่ 23 ธันวาคม 2568</t>
  </si>
  <si>
    <t>จ้างซ่อมบำรุงรักษาโน้ตบุ๊ค จำนวน 4 เครื่อง</t>
  </si>
  <si>
    <t>บ.เจวีเอส ดิจิตอล โซลูชั่นส์ จำกัด
ราคาที่เสนอ 10,668 บาท</t>
  </si>
  <si>
    <t xml:space="preserve">1/2569 ลงวันที่ 24 ธ.ค. 2568   ตามระเบียบฯ ข้อ 79 วรรค 2 
</t>
  </si>
  <si>
    <t>ซื้อวัสดุโครงการพลเมืองดี</t>
  </si>
  <si>
    <t>หจก.สกลวัฒนกิจ
ราคาที่เสนอ 2,777 บาท</t>
  </si>
  <si>
    <t>ใบสั่งซื้อเลขที่ 9/2569
ลงวันที่ 15 มกราคม 2569</t>
  </si>
  <si>
    <t>ร้านนราภัณฑ์ บล็อก-ตรายาง
ราคาที่เสนอ 570 บาท</t>
  </si>
  <si>
    <t>ร้านนราภัณฑ์ บล็อก-ตรายาง
ราคาที่ตกลงจ้าง 570 บาท</t>
  </si>
  <si>
    <t>เฉพาะเจาะจง    ว 119</t>
  </si>
  <si>
    <t>ว119/6 ลงวันที่ 19 ม.ค. 2569
 ตาม นส.กวพ. ด่วนที่สุด ที่ กค (กวจ) 0405.2/ว 119
 ลว 7 มี.ค.61</t>
  </si>
  <si>
    <t>ซื้อวัสดุโครงการประชุมทบทวนและจัดทำแผน</t>
  </si>
  <si>
    <t xml:space="preserve">หจก.สกลวัฒนกิจ
ราคาที่เสนอ 9,979 บาท
</t>
  </si>
  <si>
    <t xml:space="preserve">หจก.สกลวัฒนกิจ
ราคาที่ตกลงซื้อ 9,979 บาท
</t>
  </si>
  <si>
    <t>ใบสั่งซื้อเลขที่ 11/2569 
ลงวันที่ 21 มกราคม 2569</t>
  </si>
  <si>
    <t>ซื้อวัสดุโครงการตรวจ ติดตามและประเมินผล</t>
  </si>
  <si>
    <t xml:space="preserve">หจก.สกลวัฒนกิจ
ราคาที่เสนอ 5,500 บาท
</t>
  </si>
  <si>
    <t xml:space="preserve">หจก.สกลวัฒนกิจ
ราคาที่ตกลงซื้อ 5,500 บาท
</t>
  </si>
  <si>
    <t>ใบสั่งซื้อเลขที่ 12/2569 
ลงวันที่ 2 กุมภาพันธ์ 2569</t>
  </si>
  <si>
    <t>ซื้อวัสดุสำนักงาน 41 รายการ</t>
  </si>
  <si>
    <t>หจก.สกลวัตนกิจ
ราคาที่เสนอ 24,943 บาท</t>
  </si>
  <si>
    <t xml:space="preserve">หจก.สกลวัตนกิจง
ราคาที่ตกลงซื้อ 24,943 บาท
</t>
  </si>
  <si>
    <t>ใบสั่งซื้อเลขที่ 13/2569 
ลงวันที่ 16 กุมภาพันธ์ 2569</t>
  </si>
  <si>
    <t>ซื้อวัสดุโครงการปฐมวัย</t>
  </si>
  <si>
    <t>หจก.สกลวัตนกิจ
ราคาที่เสนอ 1,990 บาท</t>
  </si>
  <si>
    <t xml:space="preserve">หจก.สกลวัตนกิจง
ราคาที่ตกลงซื้อ 1,990 บาท
</t>
  </si>
  <si>
    <t>ใบสั่งซื้อเลขที่ 14/2569 
ลงวันที่ 19 กุมภาพันธ์ 2569</t>
  </si>
  <si>
    <t>ว119/7 ลงวันที่ 26 ก.พ. 2569
 ตาม นส.กวพ. ด่วนที่สุด ที่ กค (กวจ) 0405.2/ว 119
 ลว 7 มี.ค.61</t>
  </si>
  <si>
    <t>จ้างซ่อมบำรุงรักษาคอมพิวเตอร์ 2 เครื่อง</t>
  </si>
  <si>
    <t>ร้านน้ำใส ไอที
ราคาที่เสนอ 5,580 บาท</t>
  </si>
  <si>
    <t>ร้านน้ำใส ไอที
ราคาที่ตกลงจ้าง 5,580 บาท</t>
  </si>
  <si>
    <t>ใบสั่งจ้างเลขที่ 15/2569 
ลงวันที่ 27 กุมภาพันธ์ 2569</t>
  </si>
  <si>
    <t>จ้างซ่อมบำรุงรักษาเครื่องพิมพ์ 1 เครื่อง</t>
  </si>
  <si>
    <t>ร้านน้ำใส ไอที
ราคาที่เสนอ 590 บาท</t>
  </si>
  <si>
    <t>ร้านน้ำใส ไอที
ราคาที่ตกลงจ้าง 590 บาท</t>
  </si>
  <si>
    <t>ใบสั่งจ้างเลขที่ 16/2569 
ลงวันที่ 5 มีนาคม 2569</t>
  </si>
  <si>
    <t>ร้านน้ำใส ไอที
ราคาที่เสนอ 2,900 บาท</t>
  </si>
  <si>
    <t>ร้านน้ำใส ไอที
ราคาที่ตกลงจ้าง 2,900 บาท</t>
  </si>
  <si>
    <t>ใบสั่งจ้างเลขที่ 17/2569 
ลงวันที่ 10 มีนาคม 2569</t>
  </si>
  <si>
    <t>นายวีระชัย ปาระมี
ราคาที่เสนอ 2,000 บาท</t>
  </si>
  <si>
    <t>ใบสั่งจ้างเลขที่ 18/2569 
ลงวันที่ 20 มีนาคม 2569</t>
  </si>
  <si>
    <t>นายวีระชัย ปาระมี
ราคาที่เสนอ 240 บาท</t>
  </si>
  <si>
    <t>ใบสั่งจ้างเลขที่ 19/2569 
ลงวันที่ 26 มีนาคม 2569</t>
  </si>
  <si>
    <t>จ้างซ่อมบำรุงรักษาโน้ตบุ๊ค        1 เครื่อง</t>
  </si>
  <si>
    <t xml:space="preserve">เฉพาะเจาะจง  </t>
  </si>
  <si>
    <t>นายวีระชัย ปาระมี
ราคาที่ตกลงจ้าง 2,000 บาท</t>
  </si>
  <si>
    <t>นายวีระชัย ปาระมี
ราคาที่ตกลงจ้าง 240 บาท</t>
  </si>
  <si>
    <t>ซื้อวัสดุโครงการต่อต้านทุจริตฯ</t>
  </si>
  <si>
    <t xml:space="preserve">หจก.สกลวัฒนกิจ
ราคาที่เสนอ 734 บาท
</t>
  </si>
  <si>
    <t xml:space="preserve">หจก.สกลวัฒนกิจ
ราคาที่ตกลงซื้อ 734 บาท
</t>
  </si>
  <si>
    <t>ใบสั่งซื้อเลขที่ 20/2569 
ลงวันที่ 27 มีนาคม 2569</t>
  </si>
  <si>
    <t>จ้างทำป้ายไวนิลโครงการเศรษฐกิจพอเพียง</t>
  </si>
  <si>
    <t xml:space="preserve">เฉพาะเจาะจง  ว 119  </t>
  </si>
  <si>
    <t>นายวีระชัย ปาระมี
ราคาที่เสนอ 1,180 บาท</t>
  </si>
  <si>
    <t>นายวีระชัย ปาระมี
ราคาที่ตกลงจ้าง 1,180 บาท</t>
  </si>
  <si>
    <t>ว119/8 ลงวันที่ 2 เม.ย. 2569
 ตาม นส.กวพ. ด่วนที่สุด ที่ กค (กวจ) 0405.2/ว 119
 ลว 7 มี.ค.61</t>
  </si>
  <si>
    <t>จ้างทำพานพุ่มดอกไม้สด     (วันรำลึก ร.3)</t>
  </si>
  <si>
    <t>ว119/9 ลงวันที่ 2 เม.ย. 2569
 ตาม นส.กวพ. ด่วนที่สุด ที่ กค (กวจ) 0405.2/ว 119
 ลว 7 มี.ค.61</t>
  </si>
  <si>
    <t xml:space="preserve">หจก.สกลวัฒนกิจ
ราคาที่เสนอ 1,185 บาท
</t>
  </si>
  <si>
    <t>หจก.สกลวัฒนกิจ
ราคาที่ตกลงซื้อ 1,185 บาท</t>
  </si>
  <si>
    <t>จ้างปะยางรถยนต์ราชการ     นข 7107 สกลนคร</t>
  </si>
  <si>
    <t>หจก.สกลวัฒนกิจ
ราคาที่ตกลงจ้าง 120 บาท</t>
  </si>
  <si>
    <t xml:space="preserve">หจก.ภูไทร์ออโต้
ราคาที่เสนอ 120 บาท
</t>
  </si>
  <si>
    <t xml:space="preserve">2/2569 ลงวันที่ 24 ธ.ค. 2568   ตามระเบียบฯ ข้อ 79 วรรค 2 
</t>
  </si>
  <si>
    <t>จ้างบำรุงรักษารถยนต์ราชการ นข 7107 สน</t>
  </si>
  <si>
    <r>
      <rPr>
        <sz val="12"/>
        <color theme="1"/>
        <rFont val="TH Sarabun New"/>
        <family val="2"/>
      </rPr>
      <t>บ.โตโยต้าเบสท์ ผู้จำหน่ายโตโยต้า จำกัด</t>
    </r>
    <r>
      <rPr>
        <sz val="16"/>
        <color theme="1"/>
        <rFont val="TH Sarabun New"/>
        <family val="2"/>
      </rPr>
      <t xml:space="preserve">
ราคาที่เสนอ 1,763.70 บาท</t>
    </r>
  </si>
  <si>
    <r>
      <rPr>
        <sz val="14"/>
        <color theme="1"/>
        <rFont val="TH Sarabun New"/>
        <family val="2"/>
      </rPr>
      <t>บ.โตโยต้าเบสท์ ผู้จำหน่ายโตโยต้า จำกัด</t>
    </r>
    <r>
      <rPr>
        <sz val="16"/>
        <color theme="1"/>
        <rFont val="TH Sarabun New"/>
        <family val="2"/>
      </rPr>
      <t xml:space="preserve">
ราคาที่ตกลงจ้าง 1,763.70 บาท</t>
    </r>
  </si>
  <si>
    <t>ใบสั่งจ้างเลขที่ 22/2569 
ลงวันที่ 23 เมษายน 2569</t>
  </si>
  <si>
    <t>จ้างทำพวงมาลาดอกไม้สด     (พระนเรศวรมหาราช)</t>
  </si>
  <si>
    <t>เฉพาะเจาะจง     ว 119</t>
  </si>
  <si>
    <t>ว119/10 ลงวันที่ 27 เม.ย. 2569
 ตาม นส.กวพ. ด่วนที่สุด ที่ กค (กวจ) 0405.2/ว 119
 ลว 7 มี.ค.61</t>
  </si>
  <si>
    <t>จ้างซ่อมบำรุงรักษาเครื่องพิมพ์ Sumsung</t>
  </si>
  <si>
    <t xml:space="preserve">ร้านน้ำใส ไอที
ราคาที่เสนอ 980 บาท
</t>
  </si>
  <si>
    <t>ใบสั่งจ้างเลขที่ 23/2569 
ลงวันที่ 28 เมษายน 2569</t>
  </si>
  <si>
    <t>จ้างซ่อมบำรุงรักษาเครื่องพิมพ์ Brother T500w</t>
  </si>
  <si>
    <t xml:space="preserve">ร้านน้ำใส ไอที
ราคาที่เสนอ 590 บาท
</t>
  </si>
  <si>
    <t xml:space="preserve">ร้านน้ำใส ไอที
ราคาที่ตกลงจ้าง 590  บาท
</t>
  </si>
  <si>
    <t>ใบสั่งจ้างเลขที่ 24/2569 
ลงวันที่ 11 พฤษภาคม 2569</t>
  </si>
  <si>
    <t>ซื้อวัสดุโครงการขับเคลื่อนยุทธศาสตร์ฯ</t>
  </si>
  <si>
    <t xml:space="preserve">หจก.สกลวัฒนกิจ
ราคาที่เสนอ 9,080 บาท
</t>
  </si>
  <si>
    <t>หจก.สกลวัฒนกิจ
ราคาที่ตกลงซื้อ 9,080 บาท</t>
  </si>
  <si>
    <t>ซื้อวัสดุสำนักงาน 2 รายการ</t>
  </si>
  <si>
    <t>บ.เจวีเอส ดิจิตอล โซลูชั่นส์ จำกัด
ราคาที่เสนอ 4,100 บาท</t>
  </si>
  <si>
    <t>บ.เจวีเอส ดิจิตอล โซลูชั่นส์ จำกัด
ราคาที่ตกลงซื้อ 4,100 บาท</t>
  </si>
  <si>
    <t>ใบสั่งซื้อเลขที่ 26/2569 
ลงวันที่ 25 พฤษภาคม 2569</t>
  </si>
  <si>
    <t xml:space="preserve">ซื้อวัสดุโครงการเทิดพระเกียรติ </t>
  </si>
  <si>
    <t xml:space="preserve">หจก.สกลวัฒนกิจ
ราคาที่เสนอ 1,000 บาท
</t>
  </si>
  <si>
    <t>หจก.สกลวัฒนกิจ
ราคาที่ตกลงซื้อ 1,000 บาท</t>
  </si>
  <si>
    <t>จ้างทำพวงมาลาดอกไม้สด    (30 พ.ค. 2569)</t>
  </si>
  <si>
    <t>ว119/11 ลงวันที่ 2 มิ.ย. 2569
 ตาม นส.กวพ. ด่วนที่สุด ที่ กค (กวจ) 0405.2/ว 119
 ลว 7 มี.ค.61</t>
  </si>
  <si>
    <t>ซื้อวัสดุสำนักงาน 1 รายการ</t>
  </si>
  <si>
    <t>บริษัท ยูนิตี้ ไอที ซิสเต็ม จำกัด
ราคาที่เสนอ 1,230 บาท</t>
  </si>
  <si>
    <t xml:space="preserve">บริษัท ยูนิตี้ ไอที ซิสเต็ม จำกัด
ราคาที่ตกลงซื้อ 1,230 บาท
</t>
  </si>
  <si>
    <t>ซื้อวัสดุไฟฟ้า 2 รายการ</t>
  </si>
  <si>
    <t xml:space="preserve">หจก.สกลวัฒนกิจ
ราคาที่เสนอ 1,785 บาท
</t>
  </si>
  <si>
    <t>หจก.สกลวัฒนกิจ
ราคาที่ตกลงซื้อ 1,785 บาท</t>
  </si>
  <si>
    <t>ใบสั่งซื้อเลขที่ 28/2569 
ลงวันที่ 5 มิถุนายน 2569</t>
  </si>
  <si>
    <t>จ้างทำพวงมาลาดอกไม้สด ร.8</t>
  </si>
  <si>
    <t xml:space="preserve">   เฉพาะเจาะจง      ว 119</t>
  </si>
  <si>
    <t>ว119/12 ลงวันที่ 10 มิ.ย. 2569
 ตาม นส.กวพ. ด่วนที่สุด ที่ กค (กวจ) 0405.2/ว 119
 ลว 7 มี.ค.61</t>
  </si>
  <si>
    <t xml:space="preserve">จ้างซ่อมบำรุงรักษาเครื่องคอมพิวเตอร์ 1 เครื่อง </t>
  </si>
  <si>
    <t xml:space="preserve">ร้านน้ำใส ไอที
ราคาที่เสนอ 2,500 บาท
</t>
  </si>
  <si>
    <t xml:space="preserve">ร้านน้ำใส ไอที
ราคาที่ตกลงจ้าง 2,500  บาท
</t>
  </si>
  <si>
    <t>ใบสั่งจ้างเลขที่ 30/2569 
ลงวันที่ 12 มิถุนายน 2569</t>
  </si>
  <si>
    <t>หจก.สกลวัฒนกิจ
ราคาที่เสนอ 5,150 บาท</t>
  </si>
  <si>
    <t>หจก.สกลวัฒนกิจ
ราคาที่ตกลงจ้าง 5,150 บาท</t>
  </si>
  <si>
    <t>ว119/13 ลงวันที่ 17 มิ.ย. 2569
 ตาม นส.กวพ. ด่วนที่สุด ที่ กค (กวจ) 0405.2/ว 119
 ลว 7 มี.ค.61</t>
  </si>
  <si>
    <t xml:space="preserve">นายอนันต์ ลือชัย
ราคาที่ตกลงจ้าง 20,000 บาท
</t>
  </si>
  <si>
    <t>ใบสั่งจ้างเลขที่ 4/2569 
ลงวันที่ 3 พฤศจิกายน 2568</t>
  </si>
  <si>
    <t>หจก.สกลวัตนกิจ
ราคาที่ตกลงซื้อ 1,650 บาท</t>
  </si>
  <si>
    <t xml:space="preserve">นายยศกร กางทอง
ราคาที่ตกลงจ้าง 11,000 บาท
</t>
  </si>
  <si>
    <t>ใบสั่งจ้างเลขที่ 5/2569 
ลงวันที่ 10 พฤศจิกายน 2568</t>
  </si>
  <si>
    <t>บ.เจวีเอส ดิจิตอล โซลูชั่นส์ จำกัด
ราคาที่ตกลงจ้าง 10,668 บาท</t>
  </si>
  <si>
    <t>ใบสั่งจ้างเลขที่ 7/2569 
ลงวันที่ 24 ธันวาคม 2568</t>
  </si>
  <si>
    <t>บ.เจวีเอส ดิจิตอล โซลูชั่นส์ จำกัด
ราคาที่ตกลงจ้าง 642 บาท</t>
  </si>
  <si>
    <t>ใบสั่งจ้างเลขที่ 8/2569 
ลงวันที่ 24 ธันวาคม 2568</t>
  </si>
  <si>
    <t>หจก.สกลวัฒนกิจ
ราคาที่ตกลงซื้อ 2,777 บาท</t>
  </si>
  <si>
    <t>ใบสั่งจ้างเลขที่ 10/2569 
ลงวันที่ 19 มกราคม 2569</t>
  </si>
  <si>
    <t>ใบสั่งซื้อเลขที่ 21/2569 
ลงวันที่ 2 เมษายน 2569</t>
  </si>
  <si>
    <t xml:space="preserve">ร้านน้ำใส ไอที
ราคาที่ตกลงจ้าง 980  บาท
</t>
  </si>
  <si>
    <t>ใบสั่งซื้อเลขที่ 25/2569 
ลงวันที่ 11 พฤษภาคม 2569</t>
  </si>
  <si>
    <t>ใบสั่งซื้อเลขที่ 27/2569 
ลงวันที่ 26 พฤษภาคม 2569</t>
  </si>
  <si>
    <t>ใบสั่งซื้อเลขที่ 29/2569 
ลงวันที่ 10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</si>
</sst>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2"/>
      <color theme="1"/>
      <name val="TH Sarabun New"/>
      <family val="2"/>
    </font>
    <font>
      <sz val="16"/>
      <color rgb="FFFF0000"/>
      <name val="TH Sarabun New"/>
      <family val="2"/>
    </font>
    <font>
      <sz val="16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187" fontId="3" fillId="0" borderId="0" xfId="1" applyFont="1"/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187" fontId="3" fillId="0" borderId="1" xfId="1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left" vertical="top" wrapText="1"/>
    </xf>
    <xf numFmtId="187" fontId="3" fillId="0" borderId="1" xfId="1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7" fontId="3" fillId="0" borderId="1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 wrapText="1" shrinkToFit="1"/>
    </xf>
    <xf numFmtId="0" fontId="6" fillId="0" borderId="0" xfId="0" applyFont="1"/>
    <xf numFmtId="0" fontId="7" fillId="0" borderId="1" xfId="0" applyFont="1" applyBorder="1" applyAlignment="1">
      <alignment horizontal="center" vertical="top"/>
    </xf>
    <xf numFmtId="187" fontId="7" fillId="0" borderId="1" xfId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/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 shrinkToFit="1"/>
    </xf>
    <xf numFmtId="187" fontId="3" fillId="0" borderId="1" xfId="1" applyFont="1" applyBorder="1" applyAlignment="1">
      <alignment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113927</xdr:colOff>
      <xdr:row>16</xdr:row>
      <xdr:rowOff>213847</xdr:rowOff>
    </xdr:from>
    <xdr:to>
      <xdr:col>15</xdr:col>
      <xdr:colOff>168892</xdr:colOff>
      <xdr:row>22</xdr:row>
      <xdr:rowOff>82607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F938AA2-9797-4A1A-BCD1-03A53D22A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25427" y="11800729"/>
          <a:ext cx="2139259" cy="1684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62F4D-2CA0-489C-82A0-6AA45AF8068A}">
  <dimension ref="A1:I15"/>
  <sheetViews>
    <sheetView topLeftCell="A13" zoomScale="130" zoomScaleNormal="130" zoomScaleSheetLayoutView="130" workbookViewId="0">
      <selection activeCell="B15" sqref="B15"/>
    </sheetView>
  </sheetViews>
  <sheetFormatPr defaultColWidth="9.125" defaultRowHeight="24" x14ac:dyDescent="0.55000000000000004"/>
  <cols>
    <col min="1" max="1" width="5.75" style="1" customWidth="1"/>
    <col min="2" max="2" width="20.5" style="2" customWidth="1"/>
    <col min="3" max="4" width="15.125" style="3" customWidth="1"/>
    <col min="5" max="5" width="11.75" style="2" bestFit="1" customWidth="1"/>
    <col min="6" max="8" width="27.875" style="2" customWidth="1"/>
    <col min="9" max="9" width="23.7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28" t="s">
        <v>31</v>
      </c>
      <c r="B2" s="28"/>
      <c r="C2" s="28"/>
      <c r="D2" s="28"/>
      <c r="E2" s="28"/>
      <c r="F2" s="28"/>
      <c r="G2" s="28"/>
      <c r="H2" s="28"/>
      <c r="I2" s="28"/>
    </row>
    <row r="3" spans="1:9" x14ac:dyDescent="0.55000000000000004">
      <c r="A3" s="29" t="s">
        <v>1</v>
      </c>
      <c r="B3" s="29"/>
      <c r="C3" s="29"/>
      <c r="D3" s="29"/>
      <c r="E3" s="29"/>
      <c r="F3" s="29"/>
      <c r="G3" s="29"/>
      <c r="H3" s="29"/>
      <c r="I3" s="29"/>
    </row>
    <row r="4" spans="1:9" x14ac:dyDescent="0.55000000000000004">
      <c r="A4" s="29" t="s">
        <v>29</v>
      </c>
      <c r="B4" s="29"/>
      <c r="C4" s="29"/>
      <c r="D4" s="29"/>
      <c r="E4" s="29"/>
      <c r="F4" s="29"/>
      <c r="G4" s="29"/>
      <c r="H4" s="29"/>
      <c r="I4" s="29"/>
    </row>
    <row r="5" spans="1:9" ht="8.25" customHeight="1" x14ac:dyDescent="0.55000000000000004"/>
    <row r="6" spans="1:9" s="11" customFormat="1" ht="46.5" customHeight="1" x14ac:dyDescent="0.2">
      <c r="A6" s="15" t="s">
        <v>6</v>
      </c>
      <c r="B6" s="14" t="s">
        <v>2</v>
      </c>
      <c r="C6" s="16" t="s">
        <v>14</v>
      </c>
      <c r="D6" s="16" t="s">
        <v>3</v>
      </c>
      <c r="E6" s="14" t="s">
        <v>4</v>
      </c>
      <c r="F6" s="15" t="s">
        <v>5</v>
      </c>
      <c r="G6" s="15" t="s">
        <v>7</v>
      </c>
      <c r="H6" s="15" t="s">
        <v>9</v>
      </c>
      <c r="I6" s="15" t="s">
        <v>10</v>
      </c>
    </row>
    <row r="7" spans="1:9" ht="66.75" customHeight="1" x14ac:dyDescent="0.55000000000000004">
      <c r="A7" s="6">
        <v>1</v>
      </c>
      <c r="B7" s="9" t="s">
        <v>15</v>
      </c>
      <c r="C7" s="7">
        <v>120000</v>
      </c>
      <c r="D7" s="7">
        <f>C7</f>
        <v>120000</v>
      </c>
      <c r="E7" s="17" t="s">
        <v>0</v>
      </c>
      <c r="F7" s="5" t="s">
        <v>47</v>
      </c>
      <c r="G7" s="5" t="s">
        <v>48</v>
      </c>
      <c r="H7" s="5" t="s">
        <v>13</v>
      </c>
      <c r="I7" s="5" t="s">
        <v>49</v>
      </c>
    </row>
    <row r="8" spans="1:9" ht="66.75" customHeight="1" x14ac:dyDescent="0.55000000000000004">
      <c r="A8" s="6">
        <v>2</v>
      </c>
      <c r="B8" s="9" t="s">
        <v>16</v>
      </c>
      <c r="C8" s="7">
        <v>28200</v>
      </c>
      <c r="D8" s="7">
        <f t="shared" ref="D8:D13" si="0">C8</f>
        <v>28200</v>
      </c>
      <c r="E8" s="17" t="s">
        <v>0</v>
      </c>
      <c r="F8" s="5" t="s">
        <v>50</v>
      </c>
      <c r="G8" s="5" t="s">
        <v>51</v>
      </c>
      <c r="H8" s="5" t="s">
        <v>13</v>
      </c>
      <c r="I8" s="5" t="s">
        <v>54</v>
      </c>
    </row>
    <row r="9" spans="1:9" ht="68.25" customHeight="1" x14ac:dyDescent="0.55000000000000004">
      <c r="A9" s="6">
        <v>3</v>
      </c>
      <c r="B9" s="9" t="s">
        <v>16</v>
      </c>
      <c r="C9" s="7">
        <v>28200</v>
      </c>
      <c r="D9" s="7">
        <f t="shared" si="0"/>
        <v>28200</v>
      </c>
      <c r="E9" s="17" t="s">
        <v>0</v>
      </c>
      <c r="F9" s="5" t="s">
        <v>52</v>
      </c>
      <c r="G9" s="5" t="s">
        <v>53</v>
      </c>
      <c r="H9" s="5" t="s">
        <v>13</v>
      </c>
      <c r="I9" s="5" t="s">
        <v>55</v>
      </c>
    </row>
    <row r="10" spans="1:9" ht="69.75" customHeight="1" x14ac:dyDescent="0.55000000000000004">
      <c r="A10" s="6">
        <v>4</v>
      </c>
      <c r="B10" s="9" t="s">
        <v>17</v>
      </c>
      <c r="C10" s="7">
        <v>28200</v>
      </c>
      <c r="D10" s="7">
        <f t="shared" si="0"/>
        <v>28200</v>
      </c>
      <c r="E10" s="17" t="s">
        <v>0</v>
      </c>
      <c r="F10" s="5" t="s">
        <v>56</v>
      </c>
      <c r="G10" s="5" t="s">
        <v>57</v>
      </c>
      <c r="H10" s="5" t="s">
        <v>13</v>
      </c>
      <c r="I10" s="5" t="s">
        <v>58</v>
      </c>
    </row>
    <row r="11" spans="1:9" ht="94.5" customHeight="1" x14ac:dyDescent="0.55000000000000004">
      <c r="A11" s="6">
        <v>5</v>
      </c>
      <c r="B11" s="13" t="s">
        <v>18</v>
      </c>
      <c r="C11" s="10">
        <v>1000</v>
      </c>
      <c r="D11" s="7">
        <f t="shared" si="0"/>
        <v>1000</v>
      </c>
      <c r="E11" s="5" t="s">
        <v>65</v>
      </c>
      <c r="F11" s="5" t="s">
        <v>19</v>
      </c>
      <c r="G11" s="5" t="s">
        <v>20</v>
      </c>
      <c r="H11" s="5" t="s">
        <v>13</v>
      </c>
      <c r="I11" s="5" t="s">
        <v>76</v>
      </c>
    </row>
    <row r="12" spans="1:9" ht="94.5" customHeight="1" x14ac:dyDescent="0.55000000000000004">
      <c r="A12" s="6">
        <v>6</v>
      </c>
      <c r="B12" s="12" t="s">
        <v>61</v>
      </c>
      <c r="C12" s="10">
        <v>8000</v>
      </c>
      <c r="D12" s="7">
        <f t="shared" si="0"/>
        <v>8000</v>
      </c>
      <c r="E12" s="6" t="s">
        <v>0</v>
      </c>
      <c r="F12" s="5" t="s">
        <v>59</v>
      </c>
      <c r="G12" s="5" t="s">
        <v>60</v>
      </c>
      <c r="H12" s="5" t="s">
        <v>13</v>
      </c>
      <c r="I12" s="5" t="s">
        <v>62</v>
      </c>
    </row>
    <row r="13" spans="1:9" ht="91.5" customHeight="1" x14ac:dyDescent="0.55000000000000004">
      <c r="A13" s="6">
        <v>7</v>
      </c>
      <c r="B13" s="13" t="s">
        <v>63</v>
      </c>
      <c r="C13" s="10">
        <v>5570</v>
      </c>
      <c r="D13" s="7">
        <f t="shared" si="0"/>
        <v>5570</v>
      </c>
      <c r="E13" s="6" t="s">
        <v>0</v>
      </c>
      <c r="F13" s="5" t="s">
        <v>66</v>
      </c>
      <c r="G13" s="5" t="s">
        <v>67</v>
      </c>
      <c r="H13" s="5" t="s">
        <v>13</v>
      </c>
      <c r="I13" s="5" t="s">
        <v>64</v>
      </c>
    </row>
    <row r="14" spans="1:9" ht="94.5" customHeight="1" x14ac:dyDescent="0.55000000000000004">
      <c r="A14" s="6">
        <v>8</v>
      </c>
      <c r="B14" s="13" t="s">
        <v>18</v>
      </c>
      <c r="C14" s="10">
        <v>1000</v>
      </c>
      <c r="D14" s="7">
        <f t="shared" ref="D14:D15" si="1">C14</f>
        <v>1000</v>
      </c>
      <c r="E14" s="5" t="s">
        <v>65</v>
      </c>
      <c r="F14" s="5" t="s">
        <v>19</v>
      </c>
      <c r="G14" s="5" t="s">
        <v>20</v>
      </c>
      <c r="H14" s="5" t="s">
        <v>13</v>
      </c>
      <c r="I14" s="5" t="s">
        <v>77</v>
      </c>
    </row>
    <row r="15" spans="1:9" ht="94.5" customHeight="1" x14ac:dyDescent="0.55000000000000004">
      <c r="A15" s="6">
        <v>9</v>
      </c>
      <c r="B15" s="12" t="s">
        <v>68</v>
      </c>
      <c r="C15" s="10">
        <v>2300</v>
      </c>
      <c r="D15" s="7">
        <f t="shared" si="1"/>
        <v>2300</v>
      </c>
      <c r="E15" s="6" t="s">
        <v>0</v>
      </c>
      <c r="F15" s="5" t="s">
        <v>69</v>
      </c>
      <c r="G15" s="5" t="s">
        <v>70</v>
      </c>
      <c r="H15" s="5" t="s">
        <v>13</v>
      </c>
      <c r="I15" s="5" t="s">
        <v>71</v>
      </c>
    </row>
  </sheetData>
  <mergeCells count="3">
    <mergeCell ref="A2:I2"/>
    <mergeCell ref="A3:I3"/>
    <mergeCell ref="A4:I4"/>
  </mergeCells>
  <phoneticPr fontId="2" type="noConversion"/>
  <printOptions horizontalCentered="1"/>
  <pageMargins left="0.19685039370078741" right="0.19685039370078741" top="0.23622047244094491" bottom="0" header="0" footer="3.937007874015748E-2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9CC2A-990D-4322-A446-83BD47D51675}">
  <dimension ref="A1:I10"/>
  <sheetViews>
    <sheetView topLeftCell="A7" zoomScale="130" zoomScaleNormal="130" zoomScaleSheetLayoutView="115" workbookViewId="0">
      <selection activeCell="I12" sqref="I12"/>
    </sheetView>
  </sheetViews>
  <sheetFormatPr defaultColWidth="9.125" defaultRowHeight="24" x14ac:dyDescent="0.55000000000000004"/>
  <cols>
    <col min="1" max="1" width="5.75" style="18" customWidth="1"/>
    <col min="2" max="2" width="21.25" style="2" customWidth="1"/>
    <col min="3" max="4" width="17.5" style="3" customWidth="1"/>
    <col min="5" max="5" width="12.875" style="2" customWidth="1"/>
    <col min="6" max="7" width="24.75" style="2" customWidth="1"/>
    <col min="8" max="8" width="26.5" style="2" customWidth="1"/>
    <col min="9" max="9" width="26.12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28" t="s">
        <v>30</v>
      </c>
      <c r="B2" s="28"/>
      <c r="C2" s="28"/>
      <c r="D2" s="28"/>
      <c r="E2" s="28"/>
      <c r="F2" s="28"/>
      <c r="G2" s="28"/>
      <c r="H2" s="28"/>
      <c r="I2" s="28"/>
    </row>
    <row r="3" spans="1:9" x14ac:dyDescent="0.55000000000000004">
      <c r="A3" s="29" t="s">
        <v>1</v>
      </c>
      <c r="B3" s="29"/>
      <c r="C3" s="29"/>
      <c r="D3" s="29"/>
      <c r="E3" s="29"/>
      <c r="F3" s="29"/>
      <c r="G3" s="29"/>
      <c r="H3" s="29"/>
      <c r="I3" s="29"/>
    </row>
    <row r="4" spans="1:9" x14ac:dyDescent="0.55000000000000004">
      <c r="A4" s="29" t="s">
        <v>37</v>
      </c>
      <c r="B4" s="29"/>
      <c r="C4" s="29"/>
      <c r="D4" s="29"/>
      <c r="E4" s="29"/>
      <c r="F4" s="29"/>
      <c r="G4" s="29"/>
      <c r="H4" s="29"/>
      <c r="I4" s="29"/>
    </row>
    <row r="6" spans="1:9" s="11" customFormat="1" ht="46.5" customHeight="1" x14ac:dyDescent="0.2">
      <c r="A6" s="5" t="s">
        <v>6</v>
      </c>
      <c r="B6" s="14" t="s">
        <v>2</v>
      </c>
      <c r="C6" s="16" t="s">
        <v>8</v>
      </c>
      <c r="D6" s="16" t="s">
        <v>3</v>
      </c>
      <c r="E6" s="14" t="s">
        <v>4</v>
      </c>
      <c r="F6" s="15" t="s">
        <v>5</v>
      </c>
      <c r="G6" s="15" t="s">
        <v>7</v>
      </c>
      <c r="H6" s="15" t="s">
        <v>9</v>
      </c>
      <c r="I6" s="15" t="s">
        <v>10</v>
      </c>
    </row>
    <row r="7" spans="1:9" ht="74.25" customHeight="1" x14ac:dyDescent="0.55000000000000004">
      <c r="A7" s="6">
        <v>1</v>
      </c>
      <c r="B7" s="12" t="s">
        <v>72</v>
      </c>
      <c r="C7" s="10">
        <v>20000</v>
      </c>
      <c r="D7" s="10">
        <f>C7</f>
        <v>20000</v>
      </c>
      <c r="E7" s="6" t="s">
        <v>0</v>
      </c>
      <c r="F7" s="5" t="s">
        <v>73</v>
      </c>
      <c r="G7" s="5" t="s">
        <v>206</v>
      </c>
      <c r="H7" s="5" t="s">
        <v>12</v>
      </c>
      <c r="I7" s="5" t="s">
        <v>207</v>
      </c>
    </row>
    <row r="8" spans="1:9" s="8" customFormat="1" ht="96" x14ac:dyDescent="0.2">
      <c r="A8" s="6">
        <v>2</v>
      </c>
      <c r="B8" s="12" t="s">
        <v>22</v>
      </c>
      <c r="C8" s="10">
        <v>870</v>
      </c>
      <c r="D8" s="10">
        <f>C8</f>
        <v>870</v>
      </c>
      <c r="E8" s="5" t="s">
        <v>74</v>
      </c>
      <c r="F8" s="5" t="s">
        <v>27</v>
      </c>
      <c r="G8" s="5" t="s">
        <v>28</v>
      </c>
      <c r="H8" s="5" t="s">
        <v>12</v>
      </c>
      <c r="I8" s="5" t="s">
        <v>75</v>
      </c>
    </row>
    <row r="9" spans="1:9" ht="96" x14ac:dyDescent="0.55000000000000004">
      <c r="A9" s="6">
        <v>3</v>
      </c>
      <c r="B9" s="12" t="s">
        <v>78</v>
      </c>
      <c r="C9" s="10">
        <v>1650</v>
      </c>
      <c r="D9" s="10">
        <f>C9</f>
        <v>1650</v>
      </c>
      <c r="E9" s="5" t="s">
        <v>74</v>
      </c>
      <c r="F9" s="5" t="s">
        <v>79</v>
      </c>
      <c r="G9" s="5" t="s">
        <v>208</v>
      </c>
      <c r="H9" s="5" t="s">
        <v>12</v>
      </c>
      <c r="I9" s="5" t="s">
        <v>80</v>
      </c>
    </row>
    <row r="10" spans="1:9" ht="72" x14ac:dyDescent="0.55000000000000004">
      <c r="A10" s="6">
        <v>4</v>
      </c>
      <c r="B10" s="12" t="s">
        <v>81</v>
      </c>
      <c r="C10" s="10">
        <v>11000</v>
      </c>
      <c r="D10" s="10">
        <f>C10</f>
        <v>11000</v>
      </c>
      <c r="E10" s="6" t="s">
        <v>0</v>
      </c>
      <c r="F10" s="5" t="s">
        <v>82</v>
      </c>
      <c r="G10" s="5" t="s">
        <v>209</v>
      </c>
      <c r="H10" s="5" t="s">
        <v>12</v>
      </c>
      <c r="I10" s="5" t="s">
        <v>210</v>
      </c>
    </row>
  </sheetData>
  <mergeCells count="3">
    <mergeCell ref="A2:I2"/>
    <mergeCell ref="A3:I3"/>
    <mergeCell ref="A4:I4"/>
  </mergeCells>
  <phoneticPr fontId="2" type="noConversion"/>
  <printOptions horizontalCentered="1"/>
  <pageMargins left="0.23622047244094491" right="0.19685039370078741" top="0.23622047244094491" bottom="0.23622047244094491" header="3.937007874015748E-2" footer="3.937007874015748E-2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209C6-0A32-45E8-9A6E-33970394AC1B}">
  <dimension ref="A1:I12"/>
  <sheetViews>
    <sheetView topLeftCell="A10" zoomScale="130" zoomScaleNormal="130" zoomScaleSheetLayoutView="130" workbookViewId="0">
      <selection activeCell="H15" sqref="H15"/>
    </sheetView>
  </sheetViews>
  <sheetFormatPr defaultColWidth="9.125" defaultRowHeight="24" x14ac:dyDescent="0.55000000000000004"/>
  <cols>
    <col min="1" max="1" width="5.75" style="1" customWidth="1"/>
    <col min="2" max="2" width="20.5" style="2" customWidth="1"/>
    <col min="3" max="4" width="17.5" style="3" customWidth="1"/>
    <col min="5" max="5" width="12.875" style="2" customWidth="1"/>
    <col min="6" max="7" width="24.75" style="2" customWidth="1"/>
    <col min="8" max="8" width="26.5" style="2" customWidth="1"/>
    <col min="9" max="9" width="26.12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28" t="s">
        <v>32</v>
      </c>
      <c r="B2" s="28"/>
      <c r="C2" s="28"/>
      <c r="D2" s="28"/>
      <c r="E2" s="28"/>
      <c r="F2" s="28"/>
      <c r="G2" s="28"/>
      <c r="H2" s="28"/>
      <c r="I2" s="28"/>
    </row>
    <row r="3" spans="1:9" x14ac:dyDescent="0.55000000000000004">
      <c r="A3" s="29" t="s">
        <v>1</v>
      </c>
      <c r="B3" s="29"/>
      <c r="C3" s="29"/>
      <c r="D3" s="29"/>
      <c r="E3" s="29"/>
      <c r="F3" s="29"/>
      <c r="G3" s="29"/>
      <c r="H3" s="29"/>
      <c r="I3" s="29"/>
    </row>
    <row r="4" spans="1:9" x14ac:dyDescent="0.55000000000000004">
      <c r="A4" s="29" t="s">
        <v>33</v>
      </c>
      <c r="B4" s="29"/>
      <c r="C4" s="29"/>
      <c r="D4" s="29"/>
      <c r="E4" s="29"/>
      <c r="F4" s="29"/>
      <c r="G4" s="29"/>
      <c r="H4" s="29"/>
      <c r="I4" s="29"/>
    </row>
    <row r="6" spans="1:9" s="11" customFormat="1" ht="46.5" customHeight="1" x14ac:dyDescent="0.2">
      <c r="A6" s="15" t="s">
        <v>6</v>
      </c>
      <c r="B6" s="14" t="s">
        <v>2</v>
      </c>
      <c r="C6" s="16" t="s">
        <v>8</v>
      </c>
      <c r="D6" s="16" t="s">
        <v>3</v>
      </c>
      <c r="E6" s="14" t="s">
        <v>4</v>
      </c>
      <c r="F6" s="15" t="s">
        <v>5</v>
      </c>
      <c r="G6" s="15" t="s">
        <v>7</v>
      </c>
      <c r="H6" s="15" t="s">
        <v>9</v>
      </c>
      <c r="I6" s="15" t="s">
        <v>10</v>
      </c>
    </row>
    <row r="7" spans="1:9" ht="72" x14ac:dyDescent="0.55000000000000004">
      <c r="A7" s="6">
        <v>1</v>
      </c>
      <c r="B7" s="12" t="s">
        <v>83</v>
      </c>
      <c r="C7" s="10">
        <v>94000</v>
      </c>
      <c r="D7" s="10">
        <f>C7</f>
        <v>94000</v>
      </c>
      <c r="E7" s="6" t="s">
        <v>0</v>
      </c>
      <c r="F7" s="5" t="s">
        <v>84</v>
      </c>
      <c r="G7" s="5" t="s">
        <v>85</v>
      </c>
      <c r="H7" s="5" t="s">
        <v>12</v>
      </c>
      <c r="I7" s="5" t="s">
        <v>86</v>
      </c>
    </row>
    <row r="8" spans="1:9" s="24" customFormat="1" ht="78" customHeight="1" x14ac:dyDescent="0.55000000000000004">
      <c r="A8" s="21">
        <v>2</v>
      </c>
      <c r="B8" s="25" t="s">
        <v>26</v>
      </c>
      <c r="C8" s="22">
        <v>117288</v>
      </c>
      <c r="D8" s="22">
        <f>C8</f>
        <v>117288</v>
      </c>
      <c r="E8" s="21" t="s">
        <v>0</v>
      </c>
      <c r="F8" s="23" t="s">
        <v>87</v>
      </c>
      <c r="G8" s="23" t="s">
        <v>88</v>
      </c>
      <c r="H8" s="23" t="s">
        <v>13</v>
      </c>
      <c r="I8" s="23" t="s">
        <v>89</v>
      </c>
    </row>
    <row r="9" spans="1:9" s="24" customFormat="1" ht="78" customHeight="1" x14ac:dyDescent="0.55000000000000004">
      <c r="A9" s="21">
        <v>3</v>
      </c>
      <c r="B9" s="25" t="s">
        <v>90</v>
      </c>
      <c r="C9" s="22">
        <v>72600</v>
      </c>
      <c r="D9" s="22">
        <f>C9</f>
        <v>72600</v>
      </c>
      <c r="E9" s="21" t="s">
        <v>0</v>
      </c>
      <c r="F9" s="23" t="s">
        <v>91</v>
      </c>
      <c r="G9" s="23" t="s">
        <v>92</v>
      </c>
      <c r="H9" s="23" t="s">
        <v>13</v>
      </c>
      <c r="I9" s="5" t="s">
        <v>99</v>
      </c>
    </row>
    <row r="10" spans="1:9" s="24" customFormat="1" ht="78" customHeight="1" x14ac:dyDescent="0.55000000000000004">
      <c r="A10" s="21">
        <v>4</v>
      </c>
      <c r="B10" s="25" t="s">
        <v>100</v>
      </c>
      <c r="C10" s="22">
        <v>10668</v>
      </c>
      <c r="D10" s="22">
        <f>C10</f>
        <v>10668</v>
      </c>
      <c r="E10" s="21" t="s">
        <v>0</v>
      </c>
      <c r="F10" s="23" t="s">
        <v>101</v>
      </c>
      <c r="G10" s="23" t="s">
        <v>211</v>
      </c>
      <c r="H10" s="23" t="s">
        <v>13</v>
      </c>
      <c r="I10" s="5" t="s">
        <v>212</v>
      </c>
    </row>
    <row r="11" spans="1:9" s="24" customFormat="1" ht="78" customHeight="1" x14ac:dyDescent="0.55000000000000004">
      <c r="A11" s="21">
        <v>5</v>
      </c>
      <c r="B11" s="25" t="s">
        <v>93</v>
      </c>
      <c r="C11" s="22">
        <v>320</v>
      </c>
      <c r="D11" s="22">
        <f>C11</f>
        <v>320</v>
      </c>
      <c r="E11" s="23" t="s">
        <v>94</v>
      </c>
      <c r="F11" s="23" t="s">
        <v>95</v>
      </c>
      <c r="G11" s="23" t="s">
        <v>96</v>
      </c>
      <c r="H11" s="23" t="s">
        <v>13</v>
      </c>
      <c r="I11" s="5" t="s">
        <v>102</v>
      </c>
    </row>
    <row r="12" spans="1:9" s="24" customFormat="1" ht="78" customHeight="1" x14ac:dyDescent="0.55000000000000004">
      <c r="A12" s="21">
        <v>6</v>
      </c>
      <c r="B12" s="25" t="s">
        <v>97</v>
      </c>
      <c r="C12" s="22">
        <v>642</v>
      </c>
      <c r="D12" s="22">
        <f>C12</f>
        <v>642</v>
      </c>
      <c r="E12" s="21" t="s">
        <v>0</v>
      </c>
      <c r="F12" s="23" t="s">
        <v>98</v>
      </c>
      <c r="G12" s="23" t="s">
        <v>213</v>
      </c>
      <c r="H12" s="23" t="s">
        <v>13</v>
      </c>
      <c r="I12" s="5" t="s">
        <v>214</v>
      </c>
    </row>
  </sheetData>
  <mergeCells count="3">
    <mergeCell ref="A2:I2"/>
    <mergeCell ref="A3:I3"/>
    <mergeCell ref="A4:I4"/>
  </mergeCells>
  <phoneticPr fontId="2" type="noConversion"/>
  <printOptions horizontalCentered="1"/>
  <pageMargins left="0.2" right="0.2" top="0.25" bottom="0.25" header="0.3" footer="0.05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25F52-EA03-4679-B287-DB4D56344170}">
  <dimension ref="A1:I10"/>
  <sheetViews>
    <sheetView topLeftCell="A6" zoomScale="130" zoomScaleNormal="130" zoomScaleSheetLayoutView="85" workbookViewId="0">
      <selection activeCell="H9" sqref="H9"/>
    </sheetView>
  </sheetViews>
  <sheetFormatPr defaultColWidth="9.125" defaultRowHeight="24" x14ac:dyDescent="0.55000000000000004"/>
  <cols>
    <col min="1" max="1" width="5.75" style="2" customWidth="1"/>
    <col min="2" max="2" width="20.5" style="2" customWidth="1"/>
    <col min="3" max="4" width="17.5" style="3" customWidth="1"/>
    <col min="5" max="5" width="12.875" style="2" customWidth="1"/>
    <col min="6" max="7" width="24.75" style="2" customWidth="1"/>
    <col min="8" max="8" width="26.5" style="2" customWidth="1"/>
    <col min="9" max="9" width="26.12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28" t="s">
        <v>34</v>
      </c>
      <c r="B2" s="28"/>
      <c r="C2" s="28"/>
      <c r="D2" s="28"/>
      <c r="E2" s="28"/>
      <c r="F2" s="28"/>
      <c r="G2" s="28"/>
      <c r="H2" s="28"/>
      <c r="I2" s="28"/>
    </row>
    <row r="3" spans="1:9" x14ac:dyDescent="0.55000000000000004">
      <c r="A3" s="29" t="s">
        <v>1</v>
      </c>
      <c r="B3" s="29"/>
      <c r="C3" s="29"/>
      <c r="D3" s="29"/>
      <c r="E3" s="29"/>
      <c r="F3" s="29"/>
      <c r="G3" s="29"/>
      <c r="H3" s="29"/>
      <c r="I3" s="29"/>
    </row>
    <row r="4" spans="1:9" x14ac:dyDescent="0.55000000000000004">
      <c r="A4" s="29" t="s">
        <v>38</v>
      </c>
      <c r="B4" s="29"/>
      <c r="C4" s="29"/>
      <c r="D4" s="29"/>
      <c r="E4" s="29"/>
      <c r="F4" s="29"/>
      <c r="G4" s="29"/>
      <c r="H4" s="29"/>
      <c r="I4" s="29"/>
    </row>
    <row r="6" spans="1:9" s="11" customFormat="1" ht="46.5" customHeight="1" x14ac:dyDescent="0.2">
      <c r="A6" s="15" t="s">
        <v>6</v>
      </c>
      <c r="B6" s="14" t="s">
        <v>2</v>
      </c>
      <c r="C6" s="16" t="s">
        <v>8</v>
      </c>
      <c r="D6" s="16" t="s">
        <v>3</v>
      </c>
      <c r="E6" s="14" t="s">
        <v>4</v>
      </c>
      <c r="F6" s="15" t="s">
        <v>5</v>
      </c>
      <c r="G6" s="15" t="s">
        <v>7</v>
      </c>
      <c r="H6" s="15" t="s">
        <v>9</v>
      </c>
      <c r="I6" s="15" t="s">
        <v>10</v>
      </c>
    </row>
    <row r="7" spans="1:9" s="24" customFormat="1" ht="78" customHeight="1" x14ac:dyDescent="0.55000000000000004">
      <c r="A7" s="21">
        <v>1</v>
      </c>
      <c r="B7" s="25" t="s">
        <v>103</v>
      </c>
      <c r="C7" s="22">
        <v>2777</v>
      </c>
      <c r="D7" s="22">
        <f>C7</f>
        <v>2777</v>
      </c>
      <c r="E7" s="21" t="s">
        <v>0</v>
      </c>
      <c r="F7" s="23" t="s">
        <v>104</v>
      </c>
      <c r="G7" s="23" t="s">
        <v>215</v>
      </c>
      <c r="H7" s="23" t="s">
        <v>13</v>
      </c>
      <c r="I7" s="5" t="s">
        <v>105</v>
      </c>
    </row>
    <row r="8" spans="1:9" ht="91.5" customHeight="1" x14ac:dyDescent="0.55000000000000004">
      <c r="A8" s="6">
        <v>2</v>
      </c>
      <c r="B8" s="13" t="s">
        <v>25</v>
      </c>
      <c r="C8" s="10">
        <v>570</v>
      </c>
      <c r="D8" s="7">
        <f>C8</f>
        <v>570</v>
      </c>
      <c r="E8" s="6" t="s">
        <v>0</v>
      </c>
      <c r="F8" s="5" t="s">
        <v>106</v>
      </c>
      <c r="G8" s="5" t="s">
        <v>107</v>
      </c>
      <c r="H8" s="5" t="s">
        <v>13</v>
      </c>
      <c r="I8" s="5" t="s">
        <v>216</v>
      </c>
    </row>
    <row r="9" spans="1:9" ht="94.5" customHeight="1" x14ac:dyDescent="0.55000000000000004">
      <c r="A9" s="6">
        <v>3</v>
      </c>
      <c r="B9" s="13" t="s">
        <v>18</v>
      </c>
      <c r="C9" s="10">
        <v>1000</v>
      </c>
      <c r="D9" s="7">
        <f>C9</f>
        <v>1000</v>
      </c>
      <c r="E9" s="5" t="s">
        <v>108</v>
      </c>
      <c r="F9" s="5" t="s">
        <v>19</v>
      </c>
      <c r="G9" s="5" t="s">
        <v>20</v>
      </c>
      <c r="H9" s="5" t="s">
        <v>13</v>
      </c>
      <c r="I9" s="5" t="s">
        <v>109</v>
      </c>
    </row>
    <row r="10" spans="1:9" ht="72.599999999999994" customHeight="1" x14ac:dyDescent="0.55000000000000004">
      <c r="A10" s="6">
        <v>4</v>
      </c>
      <c r="B10" s="19" t="s">
        <v>110</v>
      </c>
      <c r="C10" s="10">
        <v>9979</v>
      </c>
      <c r="D10" s="22">
        <f>C10</f>
        <v>9979</v>
      </c>
      <c r="E10" s="6" t="s">
        <v>0</v>
      </c>
      <c r="F10" s="5" t="s">
        <v>111</v>
      </c>
      <c r="G10" s="5" t="s">
        <v>112</v>
      </c>
      <c r="H10" s="5" t="s">
        <v>12</v>
      </c>
      <c r="I10" s="5" t="s">
        <v>113</v>
      </c>
    </row>
  </sheetData>
  <mergeCells count="3">
    <mergeCell ref="A2:I2"/>
    <mergeCell ref="A3:I3"/>
    <mergeCell ref="A4:I4"/>
  </mergeCells>
  <printOptions horizontalCentered="1"/>
  <pageMargins left="0.19685039370078741" right="0.19685039370078741" top="0.23622047244094491" bottom="0.23622047244094491" header="0.31496062992125984" footer="0.31496062992125984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6FBAC-D1B5-449D-9A89-3B69C2BAF3F3}">
  <sheetPr>
    <pageSetUpPr fitToPage="1"/>
  </sheetPr>
  <dimension ref="A1:I11"/>
  <sheetViews>
    <sheetView topLeftCell="A7" zoomScale="115" zoomScaleNormal="115" zoomScaleSheetLayoutView="85" workbookViewId="0">
      <selection activeCell="I10" sqref="I10"/>
    </sheetView>
  </sheetViews>
  <sheetFormatPr defaultColWidth="9.125" defaultRowHeight="24" x14ac:dyDescent="0.55000000000000004"/>
  <cols>
    <col min="1" max="1" width="5.75" style="1" customWidth="1"/>
    <col min="2" max="2" width="21.875" style="2" customWidth="1"/>
    <col min="3" max="4" width="17.5" style="3" customWidth="1"/>
    <col min="5" max="5" width="12.875" style="2" customWidth="1"/>
    <col min="6" max="7" width="24.75" style="2" customWidth="1"/>
    <col min="8" max="8" width="26.5" style="2" customWidth="1"/>
    <col min="9" max="9" width="26.12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28" t="s">
        <v>35</v>
      </c>
      <c r="B2" s="28"/>
      <c r="C2" s="28"/>
      <c r="D2" s="28"/>
      <c r="E2" s="28"/>
      <c r="F2" s="28"/>
      <c r="G2" s="28"/>
      <c r="H2" s="28"/>
      <c r="I2" s="28"/>
    </row>
    <row r="3" spans="1:9" x14ac:dyDescent="0.55000000000000004">
      <c r="A3" s="29" t="s">
        <v>1</v>
      </c>
      <c r="B3" s="29"/>
      <c r="C3" s="29"/>
      <c r="D3" s="29"/>
      <c r="E3" s="29"/>
      <c r="F3" s="29"/>
      <c r="G3" s="29"/>
      <c r="H3" s="29"/>
      <c r="I3" s="29"/>
    </row>
    <row r="4" spans="1:9" x14ac:dyDescent="0.55000000000000004">
      <c r="A4" s="29" t="s">
        <v>36</v>
      </c>
      <c r="B4" s="29"/>
      <c r="C4" s="29"/>
      <c r="D4" s="29"/>
      <c r="E4" s="29"/>
      <c r="F4" s="29"/>
      <c r="G4" s="29"/>
      <c r="H4" s="29"/>
      <c r="I4" s="29"/>
    </row>
    <row r="6" spans="1:9" s="11" customFormat="1" ht="46.5" customHeight="1" x14ac:dyDescent="0.2">
      <c r="A6" s="15" t="s">
        <v>6</v>
      </c>
      <c r="B6" s="14" t="s">
        <v>2</v>
      </c>
      <c r="C6" s="16" t="s">
        <v>8</v>
      </c>
      <c r="D6" s="16" t="s">
        <v>3</v>
      </c>
      <c r="E6" s="14" t="s">
        <v>4</v>
      </c>
      <c r="F6" s="15" t="s">
        <v>5</v>
      </c>
      <c r="G6" s="15" t="s">
        <v>7</v>
      </c>
      <c r="H6" s="15" t="s">
        <v>9</v>
      </c>
      <c r="I6" s="15" t="s">
        <v>10</v>
      </c>
    </row>
    <row r="7" spans="1:9" ht="72" x14ac:dyDescent="0.55000000000000004">
      <c r="A7" s="6">
        <v>1</v>
      </c>
      <c r="B7" s="12" t="s">
        <v>114</v>
      </c>
      <c r="C7" s="10">
        <v>5500</v>
      </c>
      <c r="D7" s="22">
        <f>C7</f>
        <v>5500</v>
      </c>
      <c r="E7" s="6" t="s">
        <v>0</v>
      </c>
      <c r="F7" s="5" t="s">
        <v>115</v>
      </c>
      <c r="G7" s="5" t="s">
        <v>116</v>
      </c>
      <c r="H7" s="5" t="s">
        <v>12</v>
      </c>
      <c r="I7" s="5" t="s">
        <v>117</v>
      </c>
    </row>
    <row r="8" spans="1:9" ht="72" x14ac:dyDescent="0.55000000000000004">
      <c r="A8" s="6">
        <v>2</v>
      </c>
      <c r="B8" s="12" t="s">
        <v>118</v>
      </c>
      <c r="C8" s="10">
        <v>24943</v>
      </c>
      <c r="D8" s="22">
        <f t="shared" ref="D8:D9" si="0">C8</f>
        <v>24943</v>
      </c>
      <c r="E8" s="6" t="s">
        <v>0</v>
      </c>
      <c r="F8" s="5" t="s">
        <v>119</v>
      </c>
      <c r="G8" s="5" t="s">
        <v>120</v>
      </c>
      <c r="H8" s="5" t="s">
        <v>13</v>
      </c>
      <c r="I8" s="5" t="s">
        <v>121</v>
      </c>
    </row>
    <row r="9" spans="1:9" ht="72" x14ac:dyDescent="0.55000000000000004">
      <c r="A9" s="6">
        <v>3</v>
      </c>
      <c r="B9" s="12" t="s">
        <v>122</v>
      </c>
      <c r="C9" s="10">
        <v>1990</v>
      </c>
      <c r="D9" s="22">
        <f t="shared" si="0"/>
        <v>1990</v>
      </c>
      <c r="E9" s="6" t="s">
        <v>0</v>
      </c>
      <c r="F9" s="5" t="s">
        <v>123</v>
      </c>
      <c r="G9" s="5" t="s">
        <v>124</v>
      </c>
      <c r="H9" s="5" t="s">
        <v>13</v>
      </c>
      <c r="I9" s="5" t="s">
        <v>125</v>
      </c>
    </row>
    <row r="10" spans="1:9" ht="94.5" customHeight="1" x14ac:dyDescent="0.55000000000000004">
      <c r="A10" s="6">
        <v>4</v>
      </c>
      <c r="B10" s="13" t="s">
        <v>23</v>
      </c>
      <c r="C10" s="10">
        <v>1000</v>
      </c>
      <c r="D10" s="7">
        <f>C10</f>
        <v>1000</v>
      </c>
      <c r="E10" s="5" t="s">
        <v>108</v>
      </c>
      <c r="F10" s="5" t="s">
        <v>19</v>
      </c>
      <c r="G10" s="5" t="s">
        <v>20</v>
      </c>
      <c r="H10" s="5" t="s">
        <v>13</v>
      </c>
      <c r="I10" s="5" t="s">
        <v>126</v>
      </c>
    </row>
    <row r="11" spans="1:9" s="24" customFormat="1" ht="78" customHeight="1" x14ac:dyDescent="0.55000000000000004">
      <c r="A11" s="21">
        <v>5</v>
      </c>
      <c r="B11" s="25" t="s">
        <v>127</v>
      </c>
      <c r="C11" s="22">
        <v>5580</v>
      </c>
      <c r="D11" s="22">
        <f>C11</f>
        <v>5580</v>
      </c>
      <c r="E11" s="21" t="s">
        <v>0</v>
      </c>
      <c r="F11" s="23" t="s">
        <v>128</v>
      </c>
      <c r="G11" s="23" t="s">
        <v>129</v>
      </c>
      <c r="H11" s="23" t="s">
        <v>13</v>
      </c>
      <c r="I11" s="5" t="s">
        <v>130</v>
      </c>
    </row>
  </sheetData>
  <mergeCells count="3">
    <mergeCell ref="A2:I2"/>
    <mergeCell ref="A3:I3"/>
    <mergeCell ref="A4:I4"/>
  </mergeCells>
  <phoneticPr fontId="2" type="noConversion"/>
  <printOptions horizontalCentered="1"/>
  <pageMargins left="0.25" right="0.2" top="0.25" bottom="0.25" header="0.25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E70F8-B365-4F4F-B47F-1BF2EECA8CFA}">
  <dimension ref="A1:I11"/>
  <sheetViews>
    <sheetView topLeftCell="A4" zoomScale="115" zoomScaleNormal="115" zoomScaleSheetLayoutView="115" workbookViewId="0">
      <selection activeCell="C8" sqref="C8"/>
    </sheetView>
  </sheetViews>
  <sheetFormatPr defaultColWidth="9.125" defaultRowHeight="24" x14ac:dyDescent="0.55000000000000004"/>
  <cols>
    <col min="1" max="1" width="5.75" style="1" customWidth="1"/>
    <col min="2" max="2" width="23.5" style="2" customWidth="1"/>
    <col min="3" max="4" width="17.125" style="3" customWidth="1"/>
    <col min="5" max="5" width="12.875" style="2" customWidth="1"/>
    <col min="6" max="6" width="24.5" style="2" customWidth="1"/>
    <col min="7" max="7" width="27" style="2" bestFit="1" customWidth="1"/>
    <col min="8" max="8" width="26.5" style="2" customWidth="1"/>
    <col min="9" max="9" width="25.7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28" t="s">
        <v>39</v>
      </c>
      <c r="B2" s="28"/>
      <c r="C2" s="28"/>
      <c r="D2" s="28"/>
      <c r="E2" s="28"/>
      <c r="F2" s="28"/>
      <c r="G2" s="28"/>
      <c r="H2" s="28"/>
      <c r="I2" s="28"/>
    </row>
    <row r="3" spans="1:9" x14ac:dyDescent="0.55000000000000004">
      <c r="A3" s="29" t="s">
        <v>1</v>
      </c>
      <c r="B3" s="29"/>
      <c r="C3" s="29"/>
      <c r="D3" s="29"/>
      <c r="E3" s="29"/>
      <c r="F3" s="29"/>
      <c r="G3" s="29"/>
      <c r="H3" s="29"/>
      <c r="I3" s="29"/>
    </row>
    <row r="4" spans="1:9" x14ac:dyDescent="0.55000000000000004">
      <c r="A4" s="29" t="s">
        <v>40</v>
      </c>
      <c r="B4" s="29"/>
      <c r="C4" s="29"/>
      <c r="D4" s="29"/>
      <c r="E4" s="29"/>
      <c r="F4" s="29"/>
      <c r="G4" s="29"/>
      <c r="H4" s="29"/>
      <c r="I4" s="29"/>
    </row>
    <row r="6" spans="1:9" s="11" customFormat="1" ht="46.5" customHeight="1" x14ac:dyDescent="0.2">
      <c r="A6" s="15" t="s">
        <v>6</v>
      </c>
      <c r="B6" s="14" t="s">
        <v>2</v>
      </c>
      <c r="C6" s="16" t="s">
        <v>8</v>
      </c>
      <c r="D6" s="16" t="s">
        <v>3</v>
      </c>
      <c r="E6" s="14" t="s">
        <v>4</v>
      </c>
      <c r="F6" s="15" t="s">
        <v>5</v>
      </c>
      <c r="G6" s="15" t="s">
        <v>7</v>
      </c>
      <c r="H6" s="15" t="s">
        <v>9</v>
      </c>
      <c r="I6" s="15" t="s">
        <v>10</v>
      </c>
    </row>
    <row r="7" spans="1:9" s="24" customFormat="1" ht="78" customHeight="1" x14ac:dyDescent="0.55000000000000004">
      <c r="A7" s="21">
        <v>1</v>
      </c>
      <c r="B7" s="25" t="s">
        <v>131</v>
      </c>
      <c r="C7" s="22">
        <v>590</v>
      </c>
      <c r="D7" s="22">
        <f>C7</f>
        <v>590</v>
      </c>
      <c r="E7" s="21" t="s">
        <v>0</v>
      </c>
      <c r="F7" s="23" t="s">
        <v>132</v>
      </c>
      <c r="G7" s="23" t="s">
        <v>133</v>
      </c>
      <c r="H7" s="23" t="s">
        <v>13</v>
      </c>
      <c r="I7" s="5" t="s">
        <v>134</v>
      </c>
    </row>
    <row r="8" spans="1:9" s="24" customFormat="1" ht="78" customHeight="1" x14ac:dyDescent="0.55000000000000004">
      <c r="A8" s="21">
        <v>2</v>
      </c>
      <c r="B8" s="25" t="s">
        <v>142</v>
      </c>
      <c r="C8" s="22">
        <v>2900</v>
      </c>
      <c r="D8" s="22">
        <f>C8</f>
        <v>2900</v>
      </c>
      <c r="E8" s="21" t="s">
        <v>0</v>
      </c>
      <c r="F8" s="23" t="s">
        <v>135</v>
      </c>
      <c r="G8" s="23" t="s">
        <v>136</v>
      </c>
      <c r="H8" s="23" t="s">
        <v>13</v>
      </c>
      <c r="I8" s="5" t="s">
        <v>137</v>
      </c>
    </row>
    <row r="9" spans="1:9" s="8" customFormat="1" ht="72" x14ac:dyDescent="0.2">
      <c r="A9" s="6">
        <v>3</v>
      </c>
      <c r="B9" s="12" t="s">
        <v>21</v>
      </c>
      <c r="C9" s="10">
        <v>2000</v>
      </c>
      <c r="D9" s="10">
        <f>C9</f>
        <v>2000</v>
      </c>
      <c r="E9" s="5" t="s">
        <v>143</v>
      </c>
      <c r="F9" s="5" t="s">
        <v>138</v>
      </c>
      <c r="G9" s="5" t="s">
        <v>144</v>
      </c>
      <c r="H9" s="5" t="s">
        <v>12</v>
      </c>
      <c r="I9" s="5" t="s">
        <v>139</v>
      </c>
    </row>
    <row r="10" spans="1:9" s="8" customFormat="1" ht="72" x14ac:dyDescent="0.2">
      <c r="A10" s="6">
        <v>4</v>
      </c>
      <c r="B10" s="12" t="s">
        <v>22</v>
      </c>
      <c r="C10" s="10">
        <v>240</v>
      </c>
      <c r="D10" s="10">
        <f>C10</f>
        <v>240</v>
      </c>
      <c r="E10" s="5" t="s">
        <v>143</v>
      </c>
      <c r="F10" s="5" t="s">
        <v>140</v>
      </c>
      <c r="G10" s="5" t="s">
        <v>145</v>
      </c>
      <c r="H10" s="5" t="s">
        <v>12</v>
      </c>
      <c r="I10" s="5" t="s">
        <v>141</v>
      </c>
    </row>
    <row r="11" spans="1:9" ht="72" x14ac:dyDescent="0.55000000000000004">
      <c r="A11" s="6">
        <v>5</v>
      </c>
      <c r="B11" s="12" t="s">
        <v>146</v>
      </c>
      <c r="C11" s="10">
        <v>734</v>
      </c>
      <c r="D11" s="22">
        <f>C11</f>
        <v>734</v>
      </c>
      <c r="E11" s="6" t="s">
        <v>0</v>
      </c>
      <c r="F11" s="5" t="s">
        <v>147</v>
      </c>
      <c r="G11" s="5" t="s">
        <v>148</v>
      </c>
      <c r="H11" s="5" t="s">
        <v>12</v>
      </c>
      <c r="I11" s="5" t="s">
        <v>149</v>
      </c>
    </row>
  </sheetData>
  <mergeCells count="3">
    <mergeCell ref="A2:I2"/>
    <mergeCell ref="A3:I3"/>
    <mergeCell ref="A4:I4"/>
  </mergeCells>
  <phoneticPr fontId="2" type="noConversion"/>
  <printOptions horizontalCentered="1"/>
  <pageMargins left="0" right="0" top="0.23622047244094491" bottom="0.74803149606299213" header="3.937007874015748E-2" footer="0.31496062992125984"/>
  <pageSetup paperSize="9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F94B-334C-457A-AD79-73D88C691D32}">
  <dimension ref="A1:I13"/>
  <sheetViews>
    <sheetView topLeftCell="A11" zoomScale="121" zoomScaleNormal="121" zoomScaleSheetLayoutView="115" workbookViewId="0">
      <selection activeCell="H17" sqref="H17"/>
    </sheetView>
  </sheetViews>
  <sheetFormatPr defaultColWidth="9.125" defaultRowHeight="24" x14ac:dyDescent="0.55000000000000004"/>
  <cols>
    <col min="1" max="1" width="5.75" style="1" customWidth="1"/>
    <col min="2" max="2" width="23.5" style="2" customWidth="1"/>
    <col min="3" max="4" width="17.125" style="3" customWidth="1"/>
    <col min="5" max="5" width="12.875" style="2" customWidth="1"/>
    <col min="6" max="6" width="24.5" style="2" customWidth="1"/>
    <col min="7" max="7" width="27" style="2" bestFit="1" customWidth="1"/>
    <col min="8" max="8" width="26.5" style="2" customWidth="1"/>
    <col min="9" max="9" width="25.7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28" t="s">
        <v>41</v>
      </c>
      <c r="B2" s="28"/>
      <c r="C2" s="28"/>
      <c r="D2" s="28"/>
      <c r="E2" s="28"/>
      <c r="F2" s="28"/>
      <c r="G2" s="28"/>
      <c r="H2" s="28"/>
      <c r="I2" s="28"/>
    </row>
    <row r="3" spans="1:9" x14ac:dyDescent="0.55000000000000004">
      <c r="A3" s="29" t="s">
        <v>1</v>
      </c>
      <c r="B3" s="29"/>
      <c r="C3" s="29"/>
      <c r="D3" s="29"/>
      <c r="E3" s="29"/>
      <c r="F3" s="29"/>
      <c r="G3" s="29"/>
      <c r="H3" s="29"/>
      <c r="I3" s="29"/>
    </row>
    <row r="4" spans="1:9" x14ac:dyDescent="0.55000000000000004">
      <c r="A4" s="29" t="s">
        <v>42</v>
      </c>
      <c r="B4" s="29"/>
      <c r="C4" s="29"/>
      <c r="D4" s="29"/>
      <c r="E4" s="29"/>
      <c r="F4" s="29"/>
      <c r="G4" s="29"/>
      <c r="H4" s="29"/>
      <c r="I4" s="29"/>
    </row>
    <row r="6" spans="1:9" s="11" customFormat="1" ht="46.5" customHeight="1" x14ac:dyDescent="0.2">
      <c r="A6" s="15" t="s">
        <v>6</v>
      </c>
      <c r="B6" s="14" t="s">
        <v>2</v>
      </c>
      <c r="C6" s="16" t="s">
        <v>8</v>
      </c>
      <c r="D6" s="16" t="s">
        <v>3</v>
      </c>
      <c r="E6" s="14" t="s">
        <v>4</v>
      </c>
      <c r="F6" s="15" t="s">
        <v>5</v>
      </c>
      <c r="G6" s="15" t="s">
        <v>7</v>
      </c>
      <c r="H6" s="15" t="s">
        <v>9</v>
      </c>
      <c r="I6" s="15" t="s">
        <v>10</v>
      </c>
    </row>
    <row r="7" spans="1:9" s="8" customFormat="1" ht="96" x14ac:dyDescent="0.2">
      <c r="A7" s="6">
        <v>1</v>
      </c>
      <c r="B7" s="12" t="s">
        <v>150</v>
      </c>
      <c r="C7" s="10">
        <v>1180</v>
      </c>
      <c r="D7" s="10">
        <f>C7</f>
        <v>1180</v>
      </c>
      <c r="E7" s="5" t="s">
        <v>151</v>
      </c>
      <c r="F7" s="5" t="s">
        <v>152</v>
      </c>
      <c r="G7" s="5" t="s">
        <v>153</v>
      </c>
      <c r="H7" s="5" t="s">
        <v>12</v>
      </c>
      <c r="I7" s="5" t="s">
        <v>154</v>
      </c>
    </row>
    <row r="8" spans="1:9" ht="94.5" customHeight="1" x14ac:dyDescent="0.55000000000000004">
      <c r="A8" s="6">
        <v>2</v>
      </c>
      <c r="B8" s="12" t="s">
        <v>155</v>
      </c>
      <c r="C8" s="10">
        <v>1000</v>
      </c>
      <c r="D8" s="7">
        <f>C8</f>
        <v>1000</v>
      </c>
      <c r="E8" s="5" t="s">
        <v>108</v>
      </c>
      <c r="F8" s="5" t="s">
        <v>19</v>
      </c>
      <c r="G8" s="5" t="s">
        <v>20</v>
      </c>
      <c r="H8" s="5" t="s">
        <v>13</v>
      </c>
      <c r="I8" s="5" t="s">
        <v>156</v>
      </c>
    </row>
    <row r="9" spans="1:9" s="20" customFormat="1" ht="77.25" customHeight="1" x14ac:dyDescent="0.55000000000000004">
      <c r="A9" s="21">
        <v>3</v>
      </c>
      <c r="B9" s="25" t="s">
        <v>103</v>
      </c>
      <c r="C9" s="22">
        <v>1185</v>
      </c>
      <c r="D9" s="10">
        <f t="shared" ref="D9" si="0">C9</f>
        <v>1185</v>
      </c>
      <c r="E9" s="21" t="s">
        <v>0</v>
      </c>
      <c r="F9" s="23" t="s">
        <v>157</v>
      </c>
      <c r="G9" s="23" t="s">
        <v>158</v>
      </c>
      <c r="H9" s="23" t="s">
        <v>13</v>
      </c>
      <c r="I9" s="5" t="s">
        <v>217</v>
      </c>
    </row>
    <row r="10" spans="1:9" s="20" customFormat="1" ht="77.25" customHeight="1" x14ac:dyDescent="0.55000000000000004">
      <c r="A10" s="21">
        <v>4</v>
      </c>
      <c r="B10" s="25" t="s">
        <v>159</v>
      </c>
      <c r="C10" s="22">
        <v>120</v>
      </c>
      <c r="D10" s="10">
        <f t="shared" ref="D10" si="1">C10</f>
        <v>120</v>
      </c>
      <c r="E10" s="23" t="s">
        <v>94</v>
      </c>
      <c r="F10" s="23" t="s">
        <v>161</v>
      </c>
      <c r="G10" s="23" t="s">
        <v>160</v>
      </c>
      <c r="H10" s="23" t="s">
        <v>13</v>
      </c>
      <c r="I10" s="5" t="s">
        <v>162</v>
      </c>
    </row>
    <row r="11" spans="1:9" ht="72" x14ac:dyDescent="0.55000000000000004">
      <c r="A11" s="6">
        <v>5</v>
      </c>
      <c r="B11" s="12" t="s">
        <v>163</v>
      </c>
      <c r="C11" s="10">
        <v>1763.7</v>
      </c>
      <c r="D11" s="10">
        <f>C11</f>
        <v>1763.7</v>
      </c>
      <c r="E11" s="21" t="s">
        <v>0</v>
      </c>
      <c r="F11" s="5" t="s">
        <v>164</v>
      </c>
      <c r="G11" s="5" t="s">
        <v>165</v>
      </c>
      <c r="H11" s="5" t="s">
        <v>12</v>
      </c>
      <c r="I11" s="5" t="s">
        <v>166</v>
      </c>
    </row>
    <row r="12" spans="1:9" ht="93" customHeight="1" x14ac:dyDescent="0.55000000000000004">
      <c r="A12" s="6">
        <v>6</v>
      </c>
      <c r="B12" s="12" t="s">
        <v>167</v>
      </c>
      <c r="C12" s="10">
        <v>1000</v>
      </c>
      <c r="D12" s="7">
        <f t="shared" ref="D12" si="2">C12</f>
        <v>1000</v>
      </c>
      <c r="E12" s="5" t="s">
        <v>168</v>
      </c>
      <c r="F12" s="5" t="s">
        <v>19</v>
      </c>
      <c r="G12" s="5" t="s">
        <v>20</v>
      </c>
      <c r="H12" s="5" t="s">
        <v>13</v>
      </c>
      <c r="I12" s="5" t="s">
        <v>169</v>
      </c>
    </row>
    <row r="13" spans="1:9" s="11" customFormat="1" ht="72" x14ac:dyDescent="0.2">
      <c r="A13" s="5">
        <v>7</v>
      </c>
      <c r="B13" s="9" t="s">
        <v>170</v>
      </c>
      <c r="C13" s="10">
        <v>980</v>
      </c>
      <c r="D13" s="10">
        <f>C13</f>
        <v>980</v>
      </c>
      <c r="E13" s="6" t="s">
        <v>0</v>
      </c>
      <c r="F13" s="5" t="s">
        <v>171</v>
      </c>
      <c r="G13" s="5" t="s">
        <v>218</v>
      </c>
      <c r="H13" s="5" t="s">
        <v>12</v>
      </c>
      <c r="I13" s="5" t="s">
        <v>172</v>
      </c>
    </row>
  </sheetData>
  <mergeCells count="3">
    <mergeCell ref="A2:I2"/>
    <mergeCell ref="A3:I3"/>
    <mergeCell ref="A4:I4"/>
  </mergeCells>
  <phoneticPr fontId="2" type="noConversion"/>
  <printOptions horizontalCentered="1"/>
  <pageMargins left="0" right="0" top="0.23622047244094491" bottom="0.74803149606299213" header="3.937007874015748E-2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CBE19-EA37-4724-BCA8-DCE9C6DA61A1}">
  <sheetPr>
    <pageSetUpPr fitToPage="1"/>
  </sheetPr>
  <dimension ref="A1:J18"/>
  <sheetViews>
    <sheetView topLeftCell="B7" zoomScale="130" zoomScaleNormal="130" zoomScaleSheetLayoutView="115" workbookViewId="0">
      <selection activeCell="I12" sqref="I12"/>
    </sheetView>
  </sheetViews>
  <sheetFormatPr defaultColWidth="9.125" defaultRowHeight="24" x14ac:dyDescent="0.55000000000000004"/>
  <cols>
    <col min="1" max="1" width="5.75" style="1" customWidth="1"/>
    <col min="2" max="2" width="23.5" style="2" customWidth="1"/>
    <col min="3" max="4" width="17.125" style="3" customWidth="1"/>
    <col min="5" max="5" width="12.875" style="2" customWidth="1"/>
    <col min="6" max="6" width="24.5" style="2" customWidth="1"/>
    <col min="7" max="7" width="27" style="2" bestFit="1" customWidth="1"/>
    <col min="8" max="8" width="26.5" style="2" customWidth="1"/>
    <col min="9" max="9" width="25.7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28" t="s">
        <v>43</v>
      </c>
      <c r="B2" s="28"/>
      <c r="C2" s="28"/>
      <c r="D2" s="28"/>
      <c r="E2" s="28"/>
      <c r="F2" s="28"/>
      <c r="G2" s="28"/>
      <c r="H2" s="28"/>
      <c r="I2" s="28"/>
    </row>
    <row r="3" spans="1:9" x14ac:dyDescent="0.55000000000000004">
      <c r="A3" s="29" t="s">
        <v>1</v>
      </c>
      <c r="B3" s="29"/>
      <c r="C3" s="29"/>
      <c r="D3" s="29"/>
      <c r="E3" s="29"/>
      <c r="F3" s="29"/>
      <c r="G3" s="29"/>
      <c r="H3" s="29"/>
      <c r="I3" s="29"/>
    </row>
    <row r="4" spans="1:9" x14ac:dyDescent="0.55000000000000004">
      <c r="A4" s="29" t="s">
        <v>44</v>
      </c>
      <c r="B4" s="29"/>
      <c r="C4" s="29"/>
      <c r="D4" s="29"/>
      <c r="E4" s="29"/>
      <c r="F4" s="29"/>
      <c r="G4" s="29"/>
      <c r="H4" s="29"/>
      <c r="I4" s="29"/>
    </row>
    <row r="6" spans="1:9" s="8" customFormat="1" ht="46.5" customHeight="1" x14ac:dyDescent="0.2">
      <c r="A6" s="5" t="s">
        <v>6</v>
      </c>
      <c r="B6" s="6" t="s">
        <v>2</v>
      </c>
      <c r="C6" s="7" t="s">
        <v>8</v>
      </c>
      <c r="D6" s="7" t="s">
        <v>3</v>
      </c>
      <c r="E6" s="6" t="s">
        <v>4</v>
      </c>
      <c r="F6" s="5" t="s">
        <v>5</v>
      </c>
      <c r="G6" s="5" t="s">
        <v>7</v>
      </c>
      <c r="H6" s="5" t="s">
        <v>9</v>
      </c>
      <c r="I6" s="5" t="s">
        <v>10</v>
      </c>
    </row>
    <row r="7" spans="1:9" s="11" customFormat="1" ht="72" x14ac:dyDescent="0.2">
      <c r="A7" s="5">
        <v>1</v>
      </c>
      <c r="B7" s="9" t="s">
        <v>173</v>
      </c>
      <c r="C7" s="10">
        <v>590</v>
      </c>
      <c r="D7" s="10">
        <f t="shared" ref="D7:D8" si="0">C7</f>
        <v>590</v>
      </c>
      <c r="E7" s="6" t="s">
        <v>0</v>
      </c>
      <c r="F7" s="5" t="s">
        <v>174</v>
      </c>
      <c r="G7" s="5" t="s">
        <v>175</v>
      </c>
      <c r="H7" s="5" t="s">
        <v>12</v>
      </c>
      <c r="I7" s="5" t="s">
        <v>176</v>
      </c>
    </row>
    <row r="8" spans="1:9" s="20" customFormat="1" ht="77.25" customHeight="1" x14ac:dyDescent="0.55000000000000004">
      <c r="A8" s="21">
        <v>2</v>
      </c>
      <c r="B8" s="25" t="s">
        <v>177</v>
      </c>
      <c r="C8" s="22">
        <v>9080</v>
      </c>
      <c r="D8" s="10">
        <f t="shared" si="0"/>
        <v>9080</v>
      </c>
      <c r="E8" s="21" t="s">
        <v>0</v>
      </c>
      <c r="F8" s="23" t="s">
        <v>178</v>
      </c>
      <c r="G8" s="23" t="s">
        <v>179</v>
      </c>
      <c r="H8" s="23" t="s">
        <v>13</v>
      </c>
      <c r="I8" s="5" t="s">
        <v>219</v>
      </c>
    </row>
    <row r="9" spans="1:9" s="24" customFormat="1" ht="78" customHeight="1" x14ac:dyDescent="0.55000000000000004">
      <c r="A9" s="21">
        <v>3</v>
      </c>
      <c r="B9" s="25" t="s">
        <v>180</v>
      </c>
      <c r="C9" s="22">
        <v>4100</v>
      </c>
      <c r="D9" s="22">
        <f>C9</f>
        <v>4100</v>
      </c>
      <c r="E9" s="21" t="s">
        <v>0</v>
      </c>
      <c r="F9" s="23" t="s">
        <v>181</v>
      </c>
      <c r="G9" s="23" t="s">
        <v>182</v>
      </c>
      <c r="H9" s="23" t="s">
        <v>13</v>
      </c>
      <c r="I9" s="5" t="s">
        <v>183</v>
      </c>
    </row>
    <row r="10" spans="1:9" s="20" customFormat="1" ht="77.25" customHeight="1" x14ac:dyDescent="0.55000000000000004">
      <c r="A10" s="21">
        <v>4</v>
      </c>
      <c r="B10" s="25" t="s">
        <v>184</v>
      </c>
      <c r="C10" s="22">
        <v>1000</v>
      </c>
      <c r="D10" s="10">
        <f t="shared" ref="D10" si="1">C10</f>
        <v>1000</v>
      </c>
      <c r="E10" s="21" t="s">
        <v>0</v>
      </c>
      <c r="F10" s="23" t="s">
        <v>185</v>
      </c>
      <c r="G10" s="23" t="s">
        <v>186</v>
      </c>
      <c r="H10" s="23" t="s">
        <v>13</v>
      </c>
      <c r="I10" s="5" t="s">
        <v>220</v>
      </c>
    </row>
    <row r="18" spans="10:10" x14ac:dyDescent="0.55000000000000004">
      <c r="J18" s="2" t="s">
        <v>24</v>
      </c>
    </row>
  </sheetData>
  <mergeCells count="3">
    <mergeCell ref="A2:I2"/>
    <mergeCell ref="A3:I3"/>
    <mergeCell ref="A4:I4"/>
  </mergeCells>
  <phoneticPr fontId="2" type="noConversion"/>
  <printOptions horizontalCentered="1"/>
  <pageMargins left="0" right="0" top="0.25" bottom="0.75" header="0.05" footer="0.3"/>
  <pageSetup paperSize="9" scale="6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C923-5F0A-42D3-BB81-4ED442B53D93}">
  <dimension ref="A1:I12"/>
  <sheetViews>
    <sheetView tabSelected="1" topLeftCell="B1" zoomScale="130" zoomScaleNormal="130" workbookViewId="0">
      <selection activeCell="F17" sqref="F17"/>
    </sheetView>
  </sheetViews>
  <sheetFormatPr defaultColWidth="9.125" defaultRowHeight="24" x14ac:dyDescent="0.55000000000000004"/>
  <cols>
    <col min="1" max="1" width="5.75" style="1" customWidth="1"/>
    <col min="2" max="2" width="23.5" style="2" customWidth="1"/>
    <col min="3" max="4" width="17.125" style="3" customWidth="1"/>
    <col min="5" max="5" width="12.875" style="2" customWidth="1"/>
    <col min="6" max="6" width="24.5" style="2" customWidth="1"/>
    <col min="7" max="7" width="27" style="2" bestFit="1" customWidth="1"/>
    <col min="8" max="8" width="26.5" style="2" customWidth="1"/>
    <col min="9" max="9" width="25.75" style="2" customWidth="1"/>
    <col min="10" max="16384" width="9.125" style="2"/>
  </cols>
  <sheetData>
    <row r="1" spans="1:9" x14ac:dyDescent="0.55000000000000004">
      <c r="I1" s="4" t="s">
        <v>11</v>
      </c>
    </row>
    <row r="2" spans="1:9" x14ac:dyDescent="0.55000000000000004">
      <c r="A2" s="28" t="s">
        <v>45</v>
      </c>
      <c r="B2" s="28"/>
      <c r="C2" s="28"/>
      <c r="D2" s="28"/>
      <c r="E2" s="28"/>
      <c r="F2" s="28"/>
      <c r="G2" s="28"/>
      <c r="H2" s="28"/>
      <c r="I2" s="28"/>
    </row>
    <row r="3" spans="1:9" x14ac:dyDescent="0.55000000000000004">
      <c r="A3" s="29" t="s">
        <v>1</v>
      </c>
      <c r="B3" s="29"/>
      <c r="C3" s="29"/>
      <c r="D3" s="29"/>
      <c r="E3" s="29"/>
      <c r="F3" s="29"/>
      <c r="G3" s="29"/>
      <c r="H3" s="29"/>
      <c r="I3" s="29"/>
    </row>
    <row r="4" spans="1:9" x14ac:dyDescent="0.55000000000000004">
      <c r="A4" s="29" t="s">
        <v>46</v>
      </c>
      <c r="B4" s="29"/>
      <c r="C4" s="29"/>
      <c r="D4" s="29"/>
      <c r="E4" s="29"/>
      <c r="F4" s="29"/>
      <c r="G4" s="29"/>
      <c r="H4" s="29"/>
      <c r="I4" s="29"/>
    </row>
    <row r="6" spans="1:9" s="8" customFormat="1" ht="46.5" customHeight="1" x14ac:dyDescent="0.2">
      <c r="A6" s="5" t="s">
        <v>6</v>
      </c>
      <c r="B6" s="6" t="s">
        <v>2</v>
      </c>
      <c r="C6" s="7" t="s">
        <v>8</v>
      </c>
      <c r="D6" s="7" t="s">
        <v>3</v>
      </c>
      <c r="E6" s="6" t="s">
        <v>4</v>
      </c>
      <c r="F6" s="5" t="s">
        <v>5</v>
      </c>
      <c r="G6" s="5" t="s">
        <v>7</v>
      </c>
      <c r="H6" s="5" t="s">
        <v>9</v>
      </c>
      <c r="I6" s="5" t="s">
        <v>10</v>
      </c>
    </row>
    <row r="7" spans="1:9" ht="91.5" customHeight="1" x14ac:dyDescent="0.55000000000000004">
      <c r="A7" s="6">
        <v>1</v>
      </c>
      <c r="B7" s="12" t="s">
        <v>187</v>
      </c>
      <c r="C7" s="27">
        <v>1000</v>
      </c>
      <c r="D7" s="10">
        <f>C7</f>
        <v>1000</v>
      </c>
      <c r="E7" s="5" t="s">
        <v>197</v>
      </c>
      <c r="F7" s="5" t="s">
        <v>19</v>
      </c>
      <c r="G7" s="5" t="s">
        <v>20</v>
      </c>
      <c r="H7" s="5" t="s">
        <v>13</v>
      </c>
      <c r="I7" s="5" t="s">
        <v>188</v>
      </c>
    </row>
    <row r="8" spans="1:9" ht="72" x14ac:dyDescent="0.55000000000000004">
      <c r="A8" s="5">
        <v>2</v>
      </c>
      <c r="B8" s="26" t="s">
        <v>189</v>
      </c>
      <c r="C8" s="10">
        <v>1230</v>
      </c>
      <c r="D8" s="10">
        <f>C8</f>
        <v>1230</v>
      </c>
      <c r="E8" s="6" t="s">
        <v>0</v>
      </c>
      <c r="F8" s="5" t="s">
        <v>190</v>
      </c>
      <c r="G8" s="5" t="s">
        <v>191</v>
      </c>
      <c r="H8" s="5" t="s">
        <v>12</v>
      </c>
      <c r="I8" s="5" t="s">
        <v>195</v>
      </c>
    </row>
    <row r="9" spans="1:9" s="20" customFormat="1" ht="77.25" customHeight="1" x14ac:dyDescent="0.55000000000000004">
      <c r="A9" s="21">
        <v>3</v>
      </c>
      <c r="B9" s="25" t="s">
        <v>192</v>
      </c>
      <c r="C9" s="22">
        <v>1785</v>
      </c>
      <c r="D9" s="10">
        <f t="shared" ref="D9" si="0">C9</f>
        <v>1785</v>
      </c>
      <c r="E9" s="21" t="s">
        <v>0</v>
      </c>
      <c r="F9" s="23" t="s">
        <v>193</v>
      </c>
      <c r="G9" s="23" t="s">
        <v>194</v>
      </c>
      <c r="H9" s="23" t="s">
        <v>13</v>
      </c>
      <c r="I9" s="5" t="s">
        <v>221</v>
      </c>
    </row>
    <row r="10" spans="1:9" ht="96.75" customHeight="1" x14ac:dyDescent="0.55000000000000004">
      <c r="A10" s="6">
        <v>4</v>
      </c>
      <c r="B10" s="13" t="s">
        <v>196</v>
      </c>
      <c r="C10" s="10">
        <v>1000</v>
      </c>
      <c r="D10" s="10">
        <f>C10</f>
        <v>1000</v>
      </c>
      <c r="E10" s="5" t="s">
        <v>197</v>
      </c>
      <c r="F10" s="5" t="s">
        <v>19</v>
      </c>
      <c r="G10" s="5" t="s">
        <v>20</v>
      </c>
      <c r="H10" s="5" t="s">
        <v>13</v>
      </c>
      <c r="I10" s="5" t="s">
        <v>198</v>
      </c>
    </row>
    <row r="11" spans="1:9" s="11" customFormat="1" ht="72" x14ac:dyDescent="0.2">
      <c r="A11" s="5">
        <v>5</v>
      </c>
      <c r="B11" s="9" t="s">
        <v>199</v>
      </c>
      <c r="C11" s="10">
        <v>2500</v>
      </c>
      <c r="D11" s="10">
        <f t="shared" ref="D11" si="1">C11</f>
        <v>2500</v>
      </c>
      <c r="E11" s="6" t="s">
        <v>0</v>
      </c>
      <c r="F11" s="5" t="s">
        <v>200</v>
      </c>
      <c r="G11" s="5" t="s">
        <v>201</v>
      </c>
      <c r="H11" s="5" t="s">
        <v>12</v>
      </c>
      <c r="I11" s="5" t="s">
        <v>202</v>
      </c>
    </row>
    <row r="12" spans="1:9" ht="91.5" customHeight="1" x14ac:dyDescent="0.55000000000000004">
      <c r="A12" s="6">
        <v>1</v>
      </c>
      <c r="B12" s="12" t="s">
        <v>184</v>
      </c>
      <c r="C12" s="27">
        <v>5150</v>
      </c>
      <c r="D12" s="10">
        <f>C12</f>
        <v>5150</v>
      </c>
      <c r="E12" s="5" t="s">
        <v>197</v>
      </c>
      <c r="F12" s="5" t="s">
        <v>203</v>
      </c>
      <c r="G12" s="5" t="s">
        <v>204</v>
      </c>
      <c r="H12" s="5" t="s">
        <v>13</v>
      </c>
      <c r="I12" s="5" t="s">
        <v>205</v>
      </c>
    </row>
  </sheetData>
  <mergeCells count="3">
    <mergeCell ref="A2:I2"/>
    <mergeCell ref="A3:I3"/>
    <mergeCell ref="A4:I4"/>
  </mergeCells>
  <phoneticPr fontId="2" type="noConversion"/>
  <printOptions horizontalCentered="1"/>
  <pageMargins left="0" right="0" top="0.25" bottom="0.75" header="0.05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9</vt:i4>
      </vt:variant>
    </vt:vector>
  </HeadingPairs>
  <TitlesOfParts>
    <vt:vector size="18" baseType="lpstr">
      <vt:lpstr>ต.ค. 68</vt:lpstr>
      <vt:lpstr>พ.ย.68</vt:lpstr>
      <vt:lpstr>ธ.ค68</vt:lpstr>
      <vt:lpstr>มค.69</vt:lpstr>
      <vt:lpstr>กพ.69</vt:lpstr>
      <vt:lpstr>มีค.69</vt:lpstr>
      <vt:lpstr>เม.ย.69</vt:lpstr>
      <vt:lpstr>พ.ค.69</vt:lpstr>
      <vt:lpstr>มิ.ย.69</vt:lpstr>
      <vt:lpstr>พ.ค.69!Print_Area</vt:lpstr>
      <vt:lpstr>มีค.69!Print_Area</vt:lpstr>
      <vt:lpstr>เม.ย.69!Print_Area</vt:lpstr>
      <vt:lpstr>ธ.ค68!Print_Titles</vt:lpstr>
      <vt:lpstr>พ.ค.69!Print_Titles</vt:lpstr>
      <vt:lpstr>พ.ย.68!Print_Titles</vt:lpstr>
      <vt:lpstr>มค.69!Print_Titles</vt:lpstr>
      <vt:lpstr>มีค.69!Print_Titles</vt:lpstr>
      <vt:lpstr>เม.ย.69!Print_Titles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2025-05-15T06:48:44Z</cp:lastPrinted>
  <dcterms:created xsi:type="dcterms:W3CDTF">2022-04-07T08:58:58Z</dcterms:created>
  <dcterms:modified xsi:type="dcterms:W3CDTF">2026-07-24T10:23:33Z</dcterms:modified>
</cp:coreProperties>
</file>