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อ๋อ_งานพัสดุ_01092566\คู่มือประเมิน ITA\ITA_2569\รายงาน ITA -2569\"/>
    </mc:Choice>
  </mc:AlternateContent>
  <xr:revisionPtr revIDLastSave="0" documentId="13_ncr:1_{F8368157-9F5F-4F2A-B7F5-51C5375DF811}" xr6:coauthVersionLast="47" xr6:coauthVersionMax="47" xr10:uidLastSave="{00000000-0000-0000-0000-000000000000}"/>
  <bookViews>
    <workbookView xWindow="-120" yWindow="-120" windowWidth="29040" windowHeight="15720" activeTab="7" xr2:uid="{95D71A99-0E9B-4711-8A2C-78D118CB2DDB}"/>
  </bookViews>
  <sheets>
    <sheet name="ตค 67" sheetId="3" r:id="rId1"/>
    <sheet name="พ.ย.67" sheetId="4" r:id="rId2"/>
    <sheet name="ธ.ค67" sheetId="5" r:id="rId3"/>
    <sheet name="มค.68" sheetId="6" r:id="rId4"/>
    <sheet name="กพ.68" sheetId="7" r:id="rId5"/>
    <sheet name="มีค.68" sheetId="8" r:id="rId6"/>
    <sheet name="เม.ย.68" sheetId="9" r:id="rId7"/>
    <sheet name="พ.ค.68" sheetId="10" r:id="rId8"/>
    <sheet name="มิ.ย.68" sheetId="11" r:id="rId9"/>
    <sheet name="ก.ค.68" sheetId="12" r:id="rId10"/>
    <sheet name="ส.ค.68" sheetId="13" r:id="rId11"/>
    <sheet name="ก.ย.68" sheetId="14" r:id="rId12"/>
  </sheets>
  <definedNames>
    <definedName name="_xlnm.Print_Area" localSheetId="7">'พ.ค.68'!$A$1:$I$13</definedName>
    <definedName name="_xlnm.Print_Area" localSheetId="5">มีค.68!$A$1:$I$15</definedName>
    <definedName name="_xlnm.Print_Area" localSheetId="6">'เม.ย.68'!$A$1:$I$20</definedName>
    <definedName name="_xlnm.Print_Titles" localSheetId="9">'ก.ค.68'!$1:$6</definedName>
    <definedName name="_xlnm.Print_Titles" localSheetId="11">'ก.ย.68'!$1:$6</definedName>
    <definedName name="_xlnm.Print_Titles" localSheetId="2">ธ.ค67!$6:$6</definedName>
    <definedName name="_xlnm.Print_Titles" localSheetId="7">'พ.ค.68'!$1:$6</definedName>
    <definedName name="_xlnm.Print_Titles" localSheetId="1">'พ.ย.67'!$2:$6</definedName>
    <definedName name="_xlnm.Print_Titles" localSheetId="3">มค.68!$1:$6</definedName>
    <definedName name="_xlnm.Print_Titles" localSheetId="8">'มิ.ย.68'!$1:$6</definedName>
    <definedName name="_xlnm.Print_Titles" localSheetId="5">มีค.68!$1:$6</definedName>
    <definedName name="_xlnm.Print_Titles" localSheetId="6">'เม.ย.68'!$1:$6</definedName>
    <definedName name="_xlnm.Print_Titles" localSheetId="10">'ส.ค.68'!$1:$6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4" l="1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9" i="14"/>
  <c r="D8" i="14"/>
  <c r="D7" i="14"/>
  <c r="D13" i="13"/>
  <c r="D12" i="13"/>
  <c r="D11" i="13"/>
  <c r="D10" i="13"/>
  <c r="D9" i="13"/>
  <c r="D8" i="13"/>
  <c r="D14" i="12"/>
  <c r="D13" i="12"/>
  <c r="D12" i="12"/>
  <c r="D11" i="12"/>
  <c r="D10" i="12"/>
  <c r="D9" i="12"/>
  <c r="D10" i="11"/>
  <c r="D9" i="11"/>
  <c r="D8" i="11"/>
  <c r="D7" i="11"/>
  <c r="D12" i="10"/>
  <c r="D10" i="10"/>
  <c r="D11" i="10"/>
  <c r="D13" i="10"/>
  <c r="D9" i="10"/>
  <c r="D8" i="10"/>
  <c r="D7" i="10"/>
  <c r="D14" i="9"/>
  <c r="D13" i="9"/>
  <c r="D12" i="9"/>
  <c r="D11" i="9"/>
  <c r="D10" i="9"/>
  <c r="D9" i="9"/>
  <c r="D7" i="9"/>
  <c r="D10" i="7"/>
  <c r="D9" i="7"/>
  <c r="D9" i="8" l="1"/>
  <c r="D8" i="8"/>
  <c r="D10" i="8"/>
  <c r="D7" i="8"/>
  <c r="D20" i="6"/>
  <c r="D17" i="6"/>
  <c r="D16" i="6"/>
  <c r="D15" i="6"/>
  <c r="D14" i="6"/>
  <c r="D13" i="6"/>
  <c r="D12" i="6"/>
  <c r="D11" i="6"/>
  <c r="D10" i="6"/>
  <c r="D8" i="5"/>
  <c r="D7" i="5"/>
  <c r="D9" i="4"/>
  <c r="D8" i="4"/>
  <c r="D10" i="4"/>
  <c r="D11" i="4"/>
  <c r="D7" i="4"/>
  <c r="D10" i="3"/>
  <c r="D9" i="3"/>
  <c r="D8" i="3"/>
  <c r="D11" i="3"/>
  <c r="D12" i="3"/>
  <c r="D7" i="3"/>
</calcChain>
</file>

<file path=xl/sharedStrings.xml><?xml version="1.0" encoding="utf-8"?>
<sst xmlns="http://schemas.openxmlformats.org/spreadsheetml/2006/main" count="703" uniqueCount="356">
  <si>
    <t>เฉพาะเจาะจง</t>
  </si>
  <si>
    <t>สำนักงานศึกษาธิการภาค 11</t>
  </si>
  <si>
    <t xml:space="preserve">งานที่จัดซื้อ/จัดจ้าง </t>
  </si>
  <si>
    <t>ราคากลาง
(บาท)</t>
  </si>
  <si>
    <t>วิธีซื้อ/จ้าง</t>
  </si>
  <si>
    <t>รายชื่อผู้เสนอราคา
และราคาที่เสนอ</t>
  </si>
  <si>
    <t>ลำดับ
ที่</t>
  </si>
  <si>
    <t>ผู้ได้รับการคัดเลือกและ
ราคาที่ตกลงซื้อหรือจ้าง</t>
  </si>
  <si>
    <t>วงเงินที่จัดซื้อ/จ้าง 
(บาท)</t>
  </si>
  <si>
    <t>เหตุผลที่คัดเลือก
โดยสรุป</t>
  </si>
  <si>
    <t>เลขที่และวันที่ของสัญญา
หรือข้อตกลงในการซื้อ/จ้าง</t>
  </si>
  <si>
    <t>แบบ สขร.1</t>
  </si>
  <si>
    <t>มีคุณสมบัติถูกต้องครบถ้วน และ
เสนอราคาต่ำสุดภายในวงเงิน
งบประมาณ</t>
  </si>
  <si>
    <t>จ้างถ่ายเอกสาร</t>
  </si>
  <si>
    <t>มีคุณสมบัติถูกต้องครบถ้วน และเสนอราคาต่ำสุดภายในวงเงินงบประมาณ</t>
  </si>
  <si>
    <t>วงเงินที่จัดซื้อ/
จ้าง (บาท)</t>
  </si>
  <si>
    <t>ตาม นส.กวพ. ด่วนที่สุด ที่ 
กค (กวจ) 0405.2/ว 119
 ลว 7 มี.ค.61</t>
  </si>
  <si>
    <t>จ้างเหมาบริการพนักงานจ้างปฏิบัติงานกิจกรรมการศึกษา</t>
  </si>
  <si>
    <t>จ้างเหมาบริการพนักงานจ้างปฏิบัติงานขับรถยนต์</t>
  </si>
  <si>
    <t>จ้างเหมาบริการพนักงานจ้างปฏิบัติงานทำความสะอาด</t>
  </si>
  <si>
    <t>จ้างทำพวงมาลา</t>
  </si>
  <si>
    <t>ร้านนเรศฟลอรีสท์
ราคาที่เสนอ 1,000 บาท</t>
  </si>
  <si>
    <t>ร้านนเรศฟลอรีสท์
ราคาที่ตกลงจ้าง 1,000 บาท</t>
  </si>
  <si>
    <t>นายวีระชัย ปาระมี
ราคาที่เสนอ 675 บาท</t>
  </si>
  <si>
    <t>นายวีระชัย ปาระมี
ราคาที่ตกลงจ้าง 675 บาท</t>
  </si>
  <si>
    <t>ร้านนเรศฟลอรีสท์
ราคาที่เสนอ 800 บาท</t>
  </si>
  <si>
    <t>ร้านนเรศฟลอรีสท์
ราคาที่ตกลงจ้าง 800 บาท</t>
  </si>
  <si>
    <t>จ้างทำป้ายไวนิล 2 ป้าย</t>
  </si>
  <si>
    <t>จ้างทำป้ายไวนิล 1 ป้าย</t>
  </si>
  <si>
    <t>จ้างทำพวงมาลาดอกไม้สด</t>
  </si>
  <si>
    <t>จ้างทำตรายาง 6 อัน</t>
  </si>
  <si>
    <t>จ้างทำพานพุ่มดอกไม้สด</t>
  </si>
  <si>
    <t>ซื้อวัสดุโครงการขับเคลื่อนยุทธศาสตร์</t>
  </si>
  <si>
    <t xml:space="preserve"> </t>
  </si>
  <si>
    <t>นางสาวนิโลบล คำมุงคุณ 
ราคาที่ตกลงจ้าง 45,000 บาท สำหรับระยะเวลา 3 เดือน</t>
  </si>
  <si>
    <t>นายอนันต์ ลือชัย 
ราคาที่เสนอ 28,200 บาท 
สำหรับระยะเวลา 3 เดือน</t>
  </si>
  <si>
    <t>นายอนันต์ ลือชัย 
ราคาที่ตกลงจ้าง 28,200 บาท 
สำหรับระยะเวลา 3 เดือน</t>
  </si>
  <si>
    <t>นายอรรถพร เกษมสานต์  
ราคาที่เสนอ 28,200 บาท 
สำหรับระยะเวลา 3 เดือน</t>
  </si>
  <si>
    <t>นางสาวทักษิณา คำชมภู 
ราคาที่เสนอ 28,200 บาท 
สำหรับระยะเวลา 3 เดือน</t>
  </si>
  <si>
    <t>นายอรรถพร เกษมสานต์   
ราคาที่ตกลงจ้าง 28,200 บาท 
สำหรับระยะเวลา 3 เดือน</t>
  </si>
  <si>
    <t>นางสาวทักษิณา คำชมภู 
ราคาที่ตกลงจ้าง 28,200 บาท 
สำหรับระยะเวลา 3 เดือน</t>
  </si>
  <si>
    <t>วันที่ 30 เดือน พฤศจิกายน พ.ศ.2567</t>
  </si>
  <si>
    <t>จ้างทำตรายาง 13 อัน</t>
  </si>
  <si>
    <t xml:space="preserve">ร้านนราภัณฑ์ บล็อก-ตรายาง 
ราคาที่เสนอ 3,910 บาท
</t>
  </si>
  <si>
    <t xml:space="preserve">ร้านนราภัณฑ์ บล็อก-ตรายาง
ราคาที่ตกลงซื้อ 3,910 บาท
</t>
  </si>
  <si>
    <t>จ้างซ่อมบำรุงยานพาหนะ (ฮจ 7876 กทม.)</t>
  </si>
  <si>
    <t>อู่ค่ำยนตกิจ - ค่ำอะไหล่ยนต์
ราคาที่เสนอ 3,500 บาท</t>
  </si>
  <si>
    <t>อู่ค่ำยนตกิจ - ค่ำอะไหล่ยนต์
ราคาที่ตกลงจ้าง 3,500 บาท</t>
  </si>
  <si>
    <t>จ้างทำตรายาง 3 อัน</t>
  </si>
  <si>
    <t xml:space="preserve">ร้านนราภัณฑ์ บล็อก-ตรายาง 
ราคาที่เสนอ 500 บาท
</t>
  </si>
  <si>
    <t xml:space="preserve">ร้านนราภัณฑ์ บล็อก-ตรายาง
ราคาที่ตกลงซื้อ 500 บาท
</t>
  </si>
  <si>
    <t>ใบสั่งซื้อเลขที่ 3/2568 
ลงวันที่ 21 พฤศจิกายน 2567</t>
  </si>
  <si>
    <t>จ้างเหมาบำรุงรักษาอุปกรณ์กระจายสัญญาณ</t>
  </si>
  <si>
    <t>บ.โทรคมนาคมแห่งชาติ จำกัด (มหาชน)
ราคาที่เสนอ 5,350 บาท</t>
  </si>
  <si>
    <t>บ.โทรคมนาคมแห่งชาติ จำกัด (มหาชน)
ราคาที่ตกลงจ้าง 5,350 บาท</t>
  </si>
  <si>
    <t>ใบสั่งจ้างเลขที่ 4/2568 
ลงวันที่ 21 พฤศจิกายน 2567</t>
  </si>
  <si>
    <t>นายวีระชัย ปาระมี
ราคาที่เสนอ 840 บาท</t>
  </si>
  <si>
    <t>นายวีระชัย ปาระมี
ราคาที่ตกลงจ้าง 840 บาท</t>
  </si>
  <si>
    <t>ใบสั่งจ้างเลขที่ 5/2568 
ลงวันที่ 24 ธันวาคม 2567</t>
  </si>
  <si>
    <t>ซื้อพานพุ่มดอกบานไม่รู้โรย (สีม่วง)</t>
  </si>
  <si>
    <t xml:space="preserve">หจก.สกลวัฒนกิจ
ราคาที่เสนอ 5,435 บาท
</t>
  </si>
  <si>
    <t xml:space="preserve">หจก.สกลวัฒนกิจ
ราคาที่ตกลงซื้อ 5,435 บาท
</t>
  </si>
  <si>
    <t>ใบสั่งซื้อเลขที่ 6/2568 
ลงวันที่ 25 ธันวาคม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</si>
  <si>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</si>
  <si>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</si>
  <si>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</si>
  <si>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พ.ศ.2568</t>
  </si>
  <si>
    <t>ซื้อวัสุดสำนักงาน (พาร์ทิชั่น)</t>
  </si>
  <si>
    <t xml:space="preserve">หจก.สกลวัฒนกิจ
ราคาที่เสนอ 33,270 บาท
</t>
  </si>
  <si>
    <t xml:space="preserve">หจก.สกลวัฒนกิจ
ราคาที่ตกลงซื้อ 33,270 บาท
</t>
  </si>
  <si>
    <t>ใบสั่งซื้อเลขที่ 7/2568 
ลงวันที่ 14 มกราคม 2568</t>
  </si>
  <si>
    <t>จ้างซ่อมบำรุงเครื่องคอมพิวเตอร์ 2 เครื่อง</t>
  </si>
  <si>
    <t xml:space="preserve">ร้านน้ำใส ไอที
ราคาที่เสนอ 4,600 บาท
</t>
  </si>
  <si>
    <t>ใบสั่งซื้อเลขที่ 8/2568 
ลงวันที่ 14 มกราคม 2568</t>
  </si>
  <si>
    <t>จ้างทำตรายาง 1 อัน</t>
  </si>
  <si>
    <t xml:space="preserve">ร้านนราภัณฑ์ บล็อก-ตรายาง 
ราคาที่เสนอ 190 บาท
</t>
  </si>
  <si>
    <t>ใบสั่งซื้อเลขที่ 9/2568 
ลงวันที่ 16 มกราคม 2568</t>
  </si>
  <si>
    <t>นายวีระชัย ปาระมี
ราคาที่เสนอ 360 บาท</t>
  </si>
  <si>
    <t>นายวีระชัย ปาระมี
ราคาที่ตกลงจ้าง 360 บาท</t>
  </si>
  <si>
    <t>ใบสั่งจ้างเลขที่ 10/2568 
ลงวันที่ 16 มกราคม 2568</t>
  </si>
  <si>
    <t>ซื้อวัสุดสำนักงาน (หมึก Fuji Xerox )</t>
  </si>
  <si>
    <t xml:space="preserve">หจก.สกลวัฒนกิจ
ราคาที่เสนอ 1,200 บาท
</t>
  </si>
  <si>
    <t xml:space="preserve">หจก.สกลวัฒนกิจ
ราคาที่ตกลงซื้อ 1,200 บาท
</t>
  </si>
  <si>
    <t>ใบสั่งซื้อเลขที่ 11/2568 
ลงวันที่ 23 มกราคม 2568</t>
  </si>
  <si>
    <t xml:space="preserve">ร้านนราภัณฑ์ บล็อก-ตรายาง 
ราคาที่เสนอ 870 บาท
</t>
  </si>
  <si>
    <t>ใบสั่งซื้อเลขที่ 12/2568 
ลงวันที่ 30 มกราคม 2568</t>
  </si>
  <si>
    <t>จ้างซ่อมบำรุงเครื่องคอมพิวเตอร์ 3 เครื่อง</t>
  </si>
  <si>
    <t xml:space="preserve">ร้านน้ำใส ไอที
ราคาที่เสนอ 6,900 บาท
</t>
  </si>
  <si>
    <t xml:space="preserve">หจก.สกลวัฒนกิจ
ราคาที่เสนอ 2,900 บาท
</t>
  </si>
  <si>
    <t xml:space="preserve">หจก.สกลวัฒนกิจ
ราคาที่ตกลงซื้อ 2,900 บาท
</t>
  </si>
  <si>
    <t>ใบสั่งซื้อเลขที่ 13/2568 
ลงวันที่ 30 มกราคม 2568</t>
  </si>
  <si>
    <t>ใบสั่งซื้อเลขที่ 14/2568 
ลงวันที่ 30 มกราคม 2568</t>
  </si>
  <si>
    <t>ซื้อวัสดุโครงการประชุมเชิงปฏิบัติการสื่อสารนโยบาย(ยุทธศาตสตร์)</t>
  </si>
  <si>
    <t>ซื้อวัสดุโครงการพัฒนาเพื่อเพิ่มประสิทธิภาพการปฏิบัติงาน (กลุ่มอำนวยการ)</t>
  </si>
  <si>
    <t xml:space="preserve">หจก.สกลวัฒนกิจ
ราคาที่เสนอ 1,975 บาท
</t>
  </si>
  <si>
    <t xml:space="preserve">หจก.สกลวัฒนกิจ
ราคาที่ตกลงซื้อ 1,975 บาท
</t>
  </si>
  <si>
    <t>ใบสั่งซื้อเลขที่ 15/2568 
ลงวันที่ 31 มกราคม 2568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</si>
  <si>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</si>
  <si>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พ.ศ.2568</t>
  </si>
  <si>
    <t>แบบสรุปผลการดำเนินการจัดซื้อจัดจ้างในรอบเดือน ตุลาคม 2567</t>
  </si>
  <si>
    <t>วันที่ 31 เดือน ธันวาคม พ.ศ. 2567</t>
  </si>
  <si>
    <t>จ้างเหมาย้ายและติดตั้งเครื่องปรับอากาศ 1 เครื่อง</t>
  </si>
  <si>
    <t xml:space="preserve">หจก.ธนรินทร์แอร์ เอ็นจิเนียริ่ง
ราคาที่เสนอ 7,000 บาท
</t>
  </si>
  <si>
    <t>ใบสั่งซื้อเลขที่ 16/2568 
ลงวันที่ 19 กุมภาพันธ์ 2568</t>
  </si>
  <si>
    <t xml:space="preserve">หจก.สกลวัฒนกิจ
ราคาที่เสนอ 17,515 บาท
</t>
  </si>
  <si>
    <t xml:space="preserve">หจก.สกลวัฒนกิจ
ราคาที่ตกลงซื้อ 17,515  บาท
</t>
  </si>
  <si>
    <t>ใบสั่งซื้อเลขที่ 17/2568 
ลงวันที่ 4 มีนาคม 2568</t>
  </si>
  <si>
    <t>แบบสรุปผลการดำเนินการจัดซื้อจัดจ้างในรอบเดือน มีนาคม 2568</t>
  </si>
  <si>
    <t xml:space="preserve">ร้านนราภัณฑ์ บล็อก-ตรายาง 
ราคาที่เสนอ 2,460 บาท
</t>
  </si>
  <si>
    <t>ใบสั่งจ้างเลขที่ 18/2568 
ลงวันที่ 5 มีนาคม 2568</t>
  </si>
  <si>
    <t>จ้างซ่อมบำรุงเครื่องคอมพิวเตอร์ 1 เครื่อง</t>
  </si>
  <si>
    <t xml:space="preserve">ร้านน้ำใส ไอที
ราคาที่เสนอ 490 บาท
</t>
  </si>
  <si>
    <t>ใบสั่งซื้อเลขที่ 19/2568 
ลงวันที่ 5 มีนาคม 2568</t>
  </si>
  <si>
    <t>ใบสั่งซื้อเลขที่ 1/2568 
ลงวันที่ 6 พฤศจิกายน 2567</t>
  </si>
  <si>
    <t>ใบสั่งซื้อเลขที่ 2/2568 
ลงวันที่ 7 พฤศจิกายน 2567</t>
  </si>
  <si>
    <t>ข้อตกลงการจ้างเลขที่ 1/2568
ลงวันที่ 16 ตุลาคม 2567</t>
  </si>
  <si>
    <t>ข้อตกลงการจ้างเลขที่ 2/2568
ลงวันที่ 16 ตุลาคม 2567</t>
  </si>
  <si>
    <t>ข้อตกลงการจ้างเลขที่ 3/2568
ลงวันที่ 16 ตุลาคม 2567</t>
  </si>
  <si>
    <t>ข้อตกลงการจ้างเลขที่ 4/2568
ลงวันที่ 16 ตุลาคม 2567</t>
  </si>
  <si>
    <t xml:space="preserve">หจก.สกลวัฒนกิจ
ราคาที่เสนอ 5,585 บาท
</t>
  </si>
  <si>
    <t>ใบสั่งจ้างเลขที่ 20/2568 
ลงวันที่ 18 มีนาคม 2568</t>
  </si>
  <si>
    <t>จ้างเหมาเอกชนดำเนินงาน พนักงานจ้างปฏิบัติงานทำความสะอาด</t>
  </si>
  <si>
    <t>นางปรียานุช คุณชัย
ราคาที่เสนอ 9,400 บาท</t>
  </si>
  <si>
    <t>ข้อตกลงจ้างเลขที่ 5/2568 
ลงวันที่ 2 ธันวาคม 2567</t>
  </si>
  <si>
    <t>จ้างเหมาเอกชนดำเนินงาน พนักงานจ้างปฏิบัติงานขับรถยนต์</t>
  </si>
  <si>
    <t>นายอนันต์ ลือชัย
ราคาที่เสนอ 84,600 บาท</t>
  </si>
  <si>
    <t>ข้อตกลงจ้างเลขที่ 6/2568 
ลงวันที่ 9 มกราคม 2568</t>
  </si>
  <si>
    <t>นายอรรถพร เกษมสานต์
ราคาที่เสนอ 84,600 บาท</t>
  </si>
  <si>
    <t>ข้อตกลงจ้างเลขที่ 7/2568 
ลงวันที่ 9 มกราคม 2568</t>
  </si>
  <si>
    <t>นางปรียานุช คุณชัย
ราคาที่เสนอ 84,600 บาท</t>
  </si>
  <si>
    <t>ข้อตกลงจ้างเลขที่ 8/2568 
ลงวันที่ 9 มกราคม 2568</t>
  </si>
  <si>
    <t>ว 119</t>
  </si>
  <si>
    <t>จ้างทำป้ายไวนิลโครงการเพิ่มประสิทธิภาพการเงิน บัญชี การบริหารพัสดุฯ</t>
  </si>
  <si>
    <t xml:space="preserve">ร้านนครสวรรค์ก๊อปปี้
ราคาที่เสนอ 3,600 บาท
</t>
  </si>
  <si>
    <t xml:space="preserve">ร้านนครสวรรค์ก๊อปปี้
ราคาที่ตกลงจ้าง 3,600 บาท
</t>
  </si>
  <si>
    <t>ตาม นส.กวพ. ด่วนที่สุด ที่ 
กค (กวจ) 0405.2/ว 119
 ลว 7 มี.ค.62</t>
  </si>
  <si>
    <t>วันที่ 30 เดือน เมษายน พ.ศ. 2568</t>
  </si>
  <si>
    <t>จ้างเหมาเอกชนดำเนินงาน พนักงานจ้างปฏิบัติงานกิจกรรมการศึกษา</t>
  </si>
  <si>
    <t>นางสาวสุรีรัตน์ จ้งจันศรี
ราคาที่เสนอ 80,000 บาท</t>
  </si>
  <si>
    <t>นางสาวสุรีรัตน์ จ้งจันศรี
ราคาที่ตกลงซื้อ 80,000 บาท</t>
  </si>
  <si>
    <t>ข้อตกลงจ้างเลขที่ 9/2568 
ลงวันที่ 30 มกราคม 2568</t>
  </si>
  <si>
    <t>นายยศกร กางทอง
ราคาที่เสนอ 88,000 บาท</t>
  </si>
  <si>
    <t>ข้อตกลงจ้างเลขที่ 10/2568 
ลงวันที่ 30 มกราคม 2568</t>
  </si>
  <si>
    <t>ซื้อวัสดุซ่อมน้ำประปา</t>
  </si>
  <si>
    <t>79 วรรค 2</t>
  </si>
  <si>
    <t>หจก.สกลวัตนกิจ
ราคาที่เสนอ 695 บาท</t>
  </si>
  <si>
    <t xml:space="preserve">หจก.สกลวัตนกิจง
ราคาที่ตกลงซื้อ 695 บาท
</t>
  </si>
  <si>
    <t>ตามระเบียบฯ 
ข้อ 79 วรรค 2</t>
  </si>
  <si>
    <t>วันที่ 31 เดือน มีนาคม พ.ศ. 2568</t>
  </si>
  <si>
    <t xml:space="preserve">จ้างซ่อมบำรุงรถยนต์ราชการ  ฮจ 7876 กทม </t>
  </si>
  <si>
    <t xml:space="preserve">ร้านสุริยะแอร์บัส
ราคาที่เสนอ 13,100 บาท </t>
  </si>
  <si>
    <t xml:space="preserve">ร้านสุริยะแอร์บัส   
ราคาที่ตกลงจ้าง 13,100 บาท 
</t>
  </si>
  <si>
    <t>ใบสั่งจ้างเลขที่ 21/2568 
ลงวันที่ 2 เมษายน 2568</t>
  </si>
  <si>
    <t>จ้างทำตรายาง 5 อัน</t>
  </si>
  <si>
    <t xml:space="preserve">ร้านนราภัณฑ์ บล็อก-ตรายาง 
ราคาที่เสนอ 2,250 บาท
</t>
  </si>
  <si>
    <t>ใบสั่งจ้างเลขที่ 22/2568 
ลงวันที่ 2 เมษายน 2568</t>
  </si>
  <si>
    <t>ซื้อวัสดุโครงการประชุมสัญจรฯ</t>
  </si>
  <si>
    <t xml:space="preserve">หจก.สกลวัฒนกิจ
ราคาที่เสนอ 760 บาท
</t>
  </si>
  <si>
    <t>ใบสั่งจ้างเลขที่ 23/2568 
ลงวันที่ 2 เมษายน 2568</t>
  </si>
  <si>
    <t>จ้างทำป้ายไวนิลโครงการประชุมสัญจรฯ</t>
  </si>
  <si>
    <t>นายวีระชัย ปาระมี
ราคาที่เสนอ 740 บาท</t>
  </si>
  <si>
    <t>นายวีระชัย ปาระมี
ราคาที่ตกลงจ้าง 740 บาท</t>
  </si>
  <si>
    <t>ซื้อวัสดุกรอบรูปเกียรติบัตร</t>
  </si>
  <si>
    <t xml:space="preserve">ร้านดอกคูณ
ราคาที่เสนอ 1,560 บาท
</t>
  </si>
  <si>
    <t xml:space="preserve">ร้านดอกคูณ
ราคาที่ตกลงซื้อ 1,560 บาท
</t>
  </si>
  <si>
    <t>จ้างซ่อมบำรุงคอมพิวเตอร์  จำนวน 1 เครื่อง</t>
  </si>
  <si>
    <t xml:space="preserve">ร้านน้ำใส ไอที
ราคาที่ตกลงซื้อ 490  บาท
</t>
  </si>
  <si>
    <t>ใบสั่งจ้างเลขที่ 24/2568 
ลงวันที่ 25 เมษายน 2568</t>
  </si>
  <si>
    <t>วันที่ 31 เดือน พฤษภาคม พ.ศ. 2568</t>
  </si>
  <si>
    <t>จ้างเหมาบริการพนักงานจ้างปฏิบัติงานซ่อมบำรุง</t>
  </si>
  <si>
    <t xml:space="preserve">นายอนันต์ ลือชัย 
ราคาที่เสนอ 47,000 บาท 
</t>
  </si>
  <si>
    <t xml:space="preserve">นายอนันต์ ลือชัย
ราคาที่ตกลงจ้าง 47,000 บาท </t>
  </si>
  <si>
    <t>ข้อตกลงการจ้างเลขที่ 11/2568
ลงวันที่ 7 พฤษภาคม 2568</t>
  </si>
  <si>
    <t xml:space="preserve">นายธนาวุธ ไชยต้นเทือก
ราคาที่เสนอ 47,000 บาท 
</t>
  </si>
  <si>
    <t xml:space="preserve">นายธนาวุธ ไชยต้นเทือก
ราคาที่ตกลงจ้าง 47,000 บาท 
</t>
  </si>
  <si>
    <t>ข้อตกลงการจ้างเลขที่ 12/2568
ลงวันที่ 13 พฤษภาคม 2568</t>
  </si>
  <si>
    <t>จ้างทำป้ายไวนิลวันฉัตรมงคล</t>
  </si>
  <si>
    <t>นายวีระชัย ปาระมี
ราคาที่เสนอ 870 บาท</t>
  </si>
  <si>
    <t>นายวีระชัย ปาระมี
ราคาที่ตกลงจ้าง 870 บาท</t>
  </si>
  <si>
    <t>จ้างเข้าเล่มเอกสารการประชุม</t>
  </si>
  <si>
    <t xml:space="preserve">ร้านนครสวรรค์
ราคาที่เสนอ 125 บาท
</t>
  </si>
  <si>
    <t xml:space="preserve">ร้านนครสวรรค์
ราคาที่ตกลงจ้าง 125 บาท
</t>
  </si>
  <si>
    <t>วันที่ 30 เดือน มิถุนายน พ.ศ. 2568</t>
  </si>
  <si>
    <t>วันที่ 31 เดือน กรกฎาคม พ.ศ.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</si>
  <si>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</si>
  <si>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</si>
  <si>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พฤษภาคม 2568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</si>
  <si>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</si>
  <si>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</si>
  <si>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</si>
  <si>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แบบสรุปผลการดำเนินการจัดซื้อจัดจ้างในรอบเดือน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</si>
  <si>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</si>
  <si>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จ้างซ่อมบำรุงรถยนต์ราชการ   ฮง 9113 กทม</t>
  </si>
  <si>
    <t>ซื้อวัสดุงานบ้านงานครัว    จำนวน 20 รายการ</t>
  </si>
  <si>
    <t>อู่ค่ำยนตกิจ - ค่ำอะไหล่ยนต์
ราคาที่เสนอ 11,150 บาท</t>
  </si>
  <si>
    <t>อู่ค่ำยนตกิจ - ค่ำอะไหล่ยนต์
ราคาที่ตกลงจ้าง 11,150 บาท</t>
  </si>
  <si>
    <t>ใบสั่งซื้อเลขที่ 25/2568 
ลงวันที่ 29 พฤษภาคม 2568</t>
  </si>
  <si>
    <t>จ้างซ่อมบำรุงคอมพิวเตอร์  จำนวน 2 เครื่อง</t>
  </si>
  <si>
    <t>ใบสั่งจ้างเลขที่ 26/2568 
ลงวันที่ 30 พฤษภาคม 2568</t>
  </si>
  <si>
    <t>ซื้อวัสดุเบรกเกอร์ลูกย่อย     (ห้องประชุมชั้น 1)</t>
  </si>
  <si>
    <t xml:space="preserve">
ราคาที่เสนอ 120 บาท
</t>
  </si>
  <si>
    <t xml:space="preserve">
ราคาที่ตกลงซื้อ 120  บาท
</t>
  </si>
  <si>
    <t xml:space="preserve">จ้างทำป้ายไวนิล (3 มิ.ย. 2568) </t>
  </si>
  <si>
    <t>จ้างทำพวงมาลาดอกไม้สด ร.7</t>
  </si>
  <si>
    <t>ซื้อกุญแจชุดห้องอำนวยการ      1 ชุด</t>
  </si>
  <si>
    <t>ร้านสมชัยกระจกอลูมิเนียม
ราคาที่เสนอ 1,500 บาท</t>
  </si>
  <si>
    <t>จ้างทำพวงมาลาดอกไม้สด ร.9</t>
  </si>
  <si>
    <t>จ้างเหมาพัฒนาเว็ปไซต์        และต่ออายุโดเมน</t>
  </si>
  <si>
    <t xml:space="preserve">ร้านวานรอิงค์เจท
ราคาที่เสนอ 12,000 บาท
</t>
  </si>
  <si>
    <t>ใบสั่งซื้อเลขที่ 27/2568 
ลงวันที่ 19 มิถุนายน 2568</t>
  </si>
  <si>
    <t>ซื้อวัสดุโครงการตรวจติดตามและประเมินผล</t>
  </si>
  <si>
    <t xml:space="preserve">หจก.สกลวัฒนกิจ
ราคาที่เสนอ 14,776 บาท
</t>
  </si>
  <si>
    <t xml:space="preserve">หจก.สกลวัฒนกิจ
ราคาที่ตกลงซื้อ 14,776 บาท
</t>
  </si>
  <si>
    <t>ใบสั่งจ้างเลขที่ 28/2568 
ลงวันที่ 4 กรกฎาคม 2568</t>
  </si>
  <si>
    <t>จ้างทำป้ายไวนิล                (28 ก.ค. 2568)</t>
  </si>
  <si>
    <t>จ้างทำพวงมาลาดอกไม้สด (สมเด็จพระนารายณ์มหาราช)</t>
  </si>
  <si>
    <t>ซื้อรถโดยสาร ขนาด 12 ที่นั่ง (ดีเซล)</t>
  </si>
  <si>
    <t>ประกวดราคาอิเล็กทรอนิกส์</t>
  </si>
  <si>
    <t xml:space="preserve">บริษัทโตโยต้าเบสท์ ผู้จำหน่ายโตโยต้า จำกัด
ราคาที่เสนอ 1,357,000 บาท
</t>
  </si>
  <si>
    <t>สัญญาซื้อขาย เลขที่ 1/2568
ลงวันที่ 17 กรกฎาคม 2568</t>
  </si>
  <si>
    <t>ซื้อวัสดุโครงการขับเคลื่อนสถานศึกษาพอเพียงฯ</t>
  </si>
  <si>
    <t xml:space="preserve">หจก.สกลวัฒนกิจ
ราคาที่เสนอ 1,608 บาท
</t>
  </si>
  <si>
    <t xml:space="preserve">หจก.สกลวัฒนกิจ
ราคาที่ตกลงซื้อ 1,608 บาท
</t>
  </si>
  <si>
    <t>ใบสั่งซื้อเลขที่ 29/2568 
ลงวันที่ 17 กรกฎาคม 2568</t>
  </si>
  <si>
    <t>ซื้อวัสดุโครงการเทิดพระเกียรติ</t>
  </si>
  <si>
    <t xml:space="preserve">หจก.สกลวัฒนกิจ
ราคาที่เสนอ 13,750 บาท
</t>
  </si>
  <si>
    <t xml:space="preserve">หจก.สกลวัฒนกิจ
ราคาที่ตกลงซื้อ 13,750 บาท
</t>
  </si>
  <si>
    <t>ใบสั่งซื้อเลขที่ 30/2568 
ลงวันที่ 23 กรกฎาคม 2568</t>
  </si>
  <si>
    <t>จ้างทำเล่มแผนปฏิบัติการด้านการศึกษากลุ่มจังหวัดฯ</t>
  </si>
  <si>
    <t xml:space="preserve">หจก.สมศักดิ์การพิมพ์
ราคาที่เสนอ 2,000 บาท
</t>
  </si>
  <si>
    <t xml:space="preserve">หจก.สมศักดิ์การพิมพ์
ราคาที่ตกลงจ้าง 2,000 บาท
</t>
  </si>
  <si>
    <t>ใบสั่งซื้อเลขที่ 31/2568 
ลงวันที่ 29 กรกฎาคม 2568</t>
  </si>
  <si>
    <t>ซื้อวัสดุโครงการงานสวน     พฤษศาสตร์ฯ</t>
  </si>
  <si>
    <t xml:space="preserve">หจก.สกลวัฒนกิจ
ราคาที่เสนอ 6,800 บาท
</t>
  </si>
  <si>
    <t>ใบสั่งซื้อเลขที่ 32/2568 
ลงวันที่ 29 กรกฎาคม 2568</t>
  </si>
  <si>
    <t>อู่ ค่ำยนตกิจ - ค่ำอะไหล่ยนต์
ราคาที่เสนอ 3,400 บาท</t>
  </si>
  <si>
    <t xml:space="preserve">อู่ ค่ำยนตกิจ - ค่ำอะไหล่ยนต์
ราคาที่ตกลงจ้าง 3,400 บาท
</t>
  </si>
  <si>
    <t>ใบสั่งจ้างเลขที่ 33/2568 
ลงวันที่ 1 สิงหาคม 2568</t>
  </si>
  <si>
    <t xml:space="preserve">หจก.ธนรินทร์แอร์ เอ็นจิเนียริ่ง
ราคาที่เสนอ 9,200 บาท
</t>
  </si>
  <si>
    <t>ใบสั่งซื้อเลขที่ 34/2568 
ลงวันที่ 1 สิงหาคม 2568</t>
  </si>
  <si>
    <t>จ้างซ่อมบำรุงเครื่องปรับอากาศ จำนวน 3 เครื่อง</t>
  </si>
  <si>
    <t>ซื้อวัสดุงานบ้านงานครัว        จำนวน 10 รายการ</t>
  </si>
  <si>
    <t xml:space="preserve">หจก.สกลวัฒนกิจ
ราคาที่เสนอ 4,350 บาท
</t>
  </si>
  <si>
    <t xml:space="preserve">หจก.สกลวัฒนกิจ
ราคาที่ตกลงซื้อ 4,350 บาท
</t>
  </si>
  <si>
    <t>ใบสั่งซื้อเลขที่ 35/2568 
ลงวันที่ 1 สิงหาคม 2568</t>
  </si>
  <si>
    <t>ซื้อวัสดุโครงการ SDG4</t>
  </si>
  <si>
    <t xml:space="preserve">หจก.สกลวัฒนกิจ
ราคาที่เสนอ 4,045 บาท
</t>
  </si>
  <si>
    <t xml:space="preserve">หจก.สกลวัฒนกิจ
ราคาที่ตกลงซื้อ 4,045 บาท
</t>
  </si>
  <si>
    <t>ใบสั่งซื้อเลขที่ 36/2568 
ลงวันที่ 1 สิงหาคม 2568</t>
  </si>
  <si>
    <t>ซื้อวัสดุสำนักงาน</t>
  </si>
  <si>
    <t xml:space="preserve">หจก.สกลวัฒนกิจ
ราคาที่เสนอ 33,557 บาท
</t>
  </si>
  <si>
    <t xml:space="preserve">หจก.สกลวัฒนกิจ
ราคาที่ตกลงซื้อ 33,557 บาท
</t>
  </si>
  <si>
    <t>ใบสั่งจ้างเลขที่ 37/2568 
ลงวันที่ 1 สิงหาคม 2568</t>
  </si>
  <si>
    <t>ซื้อวัสดุสำนักงาน Drum Printer</t>
  </si>
  <si>
    <t xml:space="preserve">บริษัท ยูนิตี้ ไอที ซิสเต็ม จำกัด
ราคาที่เสนอ 2,690 บาท
</t>
  </si>
  <si>
    <t>ใบสั่งจ้างเลขที่ 38/2568 
ลงวันที่ 20 สิงหาคม 2568</t>
  </si>
  <si>
    <t>ซื้อวัสดุโครงการพัฒนาสมรรถนะครูฯ</t>
  </si>
  <si>
    <t xml:space="preserve">หจก.สกลวัฒนกิจ
ราคาที่เสนอ 9,544 บาท
</t>
  </si>
  <si>
    <t>หจก.สกลวัฒนกิจ
ราคาที่ตกลงจ้าง 9,544 บาท</t>
  </si>
  <si>
    <t>ใบสั่งจ้างเลขที่ 39/2568 
ลงวันที่ 21 สิงหาคม 2568</t>
  </si>
  <si>
    <t>จ้างทำเล่มแผนพัฒนาการศึกษากลุ่มจังหวัดฯ</t>
  </si>
  <si>
    <t xml:space="preserve">หจก.สกลวัฒนกิจ
ราคาที่เสนอ 4,000 บาท
</t>
  </si>
  <si>
    <t xml:space="preserve">หจก.สกลวัฒนกิจ
ราคาที่ตกลงซื้อ 4,000 บาท
</t>
  </si>
  <si>
    <t>ใบสั่งซื้อเลขที่ 40/2568 
ลงวันที่ 2 กันยายน 2568</t>
  </si>
  <si>
    <t xml:space="preserve">หจก.สกลวัฒนกิจ
ราคาที่เสนอ 6,150 บาท
</t>
  </si>
  <si>
    <t xml:space="preserve">หจก.สกลวัฒนกิจ
ราคาที่ตกลงซื้อ 6,150 บาท
</t>
  </si>
  <si>
    <t>ใบสั่งซื้อเลขที่ 41/2568 
ลงวันที่ 2 กันยายน 2568</t>
  </si>
  <si>
    <t xml:space="preserve">หจก.สกลวัฒนกิจ
ราคาที่เสนอ 3,675 บาท
</t>
  </si>
  <si>
    <t>ใบสั่งซื้อเลขที่ 42/2568 
ลงวันที่ 4 กันยายน 2568</t>
  </si>
  <si>
    <t>จ้างทำโล่ จำนวน 5 อัน</t>
  </si>
  <si>
    <t>ใบสั่งจ้างเลขที่ 43/2568 
ลงวันที่ 4 กันยายน 2568</t>
  </si>
  <si>
    <t>ใบสั่งซื้อเลขที่ 44/2568 
ลงวันที่ 9 กันยายน 2568</t>
  </si>
  <si>
    <t>ซื้อวัสดุประชุมรายงานผล      การขับเคลื่อนยุทธศาสตร์ฯ</t>
  </si>
  <si>
    <t>ซื้อวัสดุโครงการสร้างและส่งเสริมการเป็นพลเมืองดี</t>
  </si>
  <si>
    <t>ซื้อวัสดุโครงการขับเคลื่อน     การบริหารจัดการการศึกษาฯ</t>
  </si>
  <si>
    <t xml:space="preserve">หจก.สกลวัฒนกิจ
ราคาที่เสนอ 9,980 บาท
</t>
  </si>
  <si>
    <t xml:space="preserve">หจก.สกลวัฒนกิจ
ราคาที่ตกลงซื้อ 3,675 บาท
</t>
  </si>
  <si>
    <t xml:space="preserve">หจก.ป้ายวาสิตา ดีไซน์สกลนคร
ราคาที่เสนอ 5,000 บาท
</t>
  </si>
  <si>
    <t xml:space="preserve">หจก.ป้ายวาสิตา ดีไซน์สกลนคร
ราคาที่ตกลงจ้าง 5,000 บาท
</t>
  </si>
  <si>
    <t>ใบสั่งจ้างเลขที่ 45/2568 
ลงวันที่ 9 กันยายน 2568</t>
  </si>
  <si>
    <t>ซื้อวัสดุโครงการการศึกษาปฐมวัย</t>
  </si>
  <si>
    <t xml:space="preserve">หจก.สกลวัฒนกิจ
ราคาที่เสนอ 4,735 บาท
</t>
  </si>
  <si>
    <t xml:space="preserve">หจก.สกลวัฒนกิจ
ราคาที่ตกลงซื้อ 9,980 บาท
</t>
  </si>
  <si>
    <t xml:space="preserve">หจก.สกลวัฒนกิจ
ราคาที่ตกลงซื้อ 4,735 บาท
</t>
  </si>
  <si>
    <t>ใบสั่งจ้างเลขที่ 46/2568 
ลงวันที่ 9 กันยายน 2568</t>
  </si>
  <si>
    <t>ซื้อกล่องแยกจอ HDMI     จำนวน 1 ตัว</t>
  </si>
  <si>
    <t xml:space="preserve">บริษัท ยูนิตี้ ไอที ซิสเต็ม จำกัด
ราคาที่เสนอ 380 บาท
</t>
  </si>
  <si>
    <t xml:space="preserve">บริษัท ยูนิตี้ ไอที ซิสเต็ม จำกัด
ราคาที่ตกลงจ้าง 380 บาท
</t>
  </si>
  <si>
    <t>จ้างบำรุงรักษารถยนต์ราชการ ฮจ 7876 กทม</t>
  </si>
  <si>
    <t>หจก.สกลการยางเซอร์วิส
ราคาที่เสนอ 16,800 บาท</t>
  </si>
  <si>
    <t xml:space="preserve">หจก.สกลการยางเซอร์วิส
ราคาที่ตกลงจ้าง 16,800 บาท
</t>
  </si>
  <si>
    <t>ใบสั่งจ้างเลขที่ 47/2568 
ลงวันที่ 12 กันยายน 2568</t>
  </si>
  <si>
    <t>ซื้อวัสดุโครงการ (IFTE)</t>
  </si>
  <si>
    <t xml:space="preserve">หจก.สกลวัฒนกิจ
ราคาที่เสนอ 6,750 บาท
</t>
  </si>
  <si>
    <t xml:space="preserve">หจก.สกลวัฒนกิจ
ราคาที่ตกลงซื้อ 6,750 บาท
</t>
  </si>
  <si>
    <t>ใบสั่งจ้างเลขที่ 48/2568
ลงวันที่ 15 กันยายน 2568</t>
  </si>
  <si>
    <t>ซื้อวัสดุงานบ้านงานครัว</t>
  </si>
  <si>
    <t xml:space="preserve">หจก.สกลวัฒนกิจ
ราคาที่เสนอ 5,155 บาท
</t>
  </si>
  <si>
    <t xml:space="preserve">หจก.สกลวัฒนกิจ
ราคาที่ตกลงซื้อ 5,155 บาท
</t>
  </si>
  <si>
    <t>จ้างทำป้ายไวนิล Education Reform)</t>
  </si>
  <si>
    <t>นายวีระชัย ปาระมี
ราคาที่เสนอ 1,295 บาท</t>
  </si>
  <si>
    <t>นายวีระชัย ปาระมี
ราคาที่ตกลงจ้าง 1,295 บาท</t>
  </si>
  <si>
    <t>จ้างเปลี่ยนไส้กรอง            เครื่องกรองน้ำ จำนวน 1 ชุด</t>
  </si>
  <si>
    <t>ร้านวิทยา วอเตอร์เซ็นเตอร์
ราคาที่เสนอ 1,200 บาท</t>
  </si>
  <si>
    <t xml:space="preserve">ร้านวิทยา วอเตอร์เซ็นเตอร์
ราคาที่ตกลงจ้าง 1,200 บาท
</t>
  </si>
  <si>
    <t>จ้างปะยางรถยนต์ราชการ       ฮง 9113 กทม</t>
  </si>
  <si>
    <t xml:space="preserve">หจก.สกลการยางเซอร์วิส
ราคาที่เสนอ 400 บาท
</t>
  </si>
  <si>
    <t>จ้างทำเล่มรายงานการตรวจติดตามและประเมินผล</t>
  </si>
  <si>
    <r>
      <rPr>
        <sz val="16"/>
        <color theme="1"/>
        <rFont val="TH Sarabun New"/>
        <family val="2"/>
      </rPr>
      <t xml:space="preserve">      หจก.สมศักดิ์การพิมพ์ </t>
    </r>
    <r>
      <rPr>
        <sz val="12"/>
        <color theme="1"/>
        <rFont val="TH Sarabun New"/>
        <family val="2"/>
      </rPr>
      <t xml:space="preserve">      </t>
    </r>
    <r>
      <rPr>
        <sz val="16"/>
        <color theme="1"/>
        <rFont val="TH Sarabun New"/>
        <family val="2"/>
      </rPr>
      <t>ราคาที่เสนอ 572 บาท</t>
    </r>
  </si>
  <si>
    <t xml:space="preserve">หจก.สมศักดิ์การพิมพ์
ราคาที่ตกลงซื้อ 572 บาท
</t>
  </si>
  <si>
    <t>ใบสั่งจ้างเลขที่ 49/2568 
ลงวันที่ 15 กันยายน 2568</t>
  </si>
  <si>
    <t>ใบสั่งจ้างเลขที่ 50/2568
ลงวันที่ 24 กันยายน 2568</t>
  </si>
  <si>
    <t>ใบสั่งซื้อเลขที่ 51/2568 
ลงวันที่ 24 กันยายน 2568</t>
  </si>
  <si>
    <t>จ้างเหมาซ่อมบำรุงเครื่องปรับอากาศ</t>
  </si>
  <si>
    <t xml:space="preserve">หจก.ธนรินทร์แอร์ เอ็นจิเนียริ่ง
ราคาที่เสนอ 31,500 บาท
</t>
  </si>
  <si>
    <t xml:space="preserve">หจก.ธนรินทร์แอร์ เอ็นจิเนียริ่ง
ราคาที่ตกลงจ้าง 31,500 บาท
</t>
  </si>
  <si>
    <t xml:space="preserve">หจก.สกลการยางเซอร์วิส
ราคาที่ตกลงจ้าง 400 บาท
</t>
  </si>
  <si>
    <t>ใบสั่งจ้างเลขที่ 52/2568
ลงวันที่ 24 กันยายน 2568</t>
  </si>
  <si>
    <t>ซื้อกรอบเกียรติบัตร</t>
  </si>
  <si>
    <t xml:space="preserve">ร้านดอกคูณ
ราคาที่เสนอ 4,500 บาท
</t>
  </si>
  <si>
    <t xml:space="preserve">ร้านดอกคูณ
ราคาที่ตกลงซื้อ 4,500 บาท
</t>
  </si>
  <si>
    <t>ซื้อกรอบเกียรติบัตรโครงการ  รวมพล "คนสนุก"</t>
  </si>
  <si>
    <t xml:space="preserve">MR.DIY
ราคาที่เสนอ 1,770 บาท
</t>
  </si>
  <si>
    <t xml:space="preserve">MR.DIY
ราคาที่ตกลงซื้อ 1,770 บาท
</t>
  </si>
  <si>
    <t>ซื้อกล่องพลาสติกเอนกประสงค์</t>
  </si>
  <si>
    <t xml:space="preserve">ร้านนิวแพรี่
ราคาที่เสนอ 28,000 บาท
</t>
  </si>
  <si>
    <t xml:space="preserve">ร้านนิวแพรี่
ราคาที่ตกลงซื้อ 28,000 บาท
</t>
  </si>
  <si>
    <t>ใบสั่งจ้างเลขที่ 53/2568 
ลงวันที่ 24 กันยายน 2568</t>
  </si>
  <si>
    <t>หจก.สกลการยางเซอร์วิส
ราคาที่เสนอ 7,300 บาท</t>
  </si>
  <si>
    <t xml:space="preserve">หจก.สกลการยางเซอร์วิส
ราคาที่ตกลงจ้าง 7,300 บาท
</t>
  </si>
  <si>
    <t>ใบสั่งจ้างเลขที่ 54/2568 
ลงวันที่ 26 กันยายน 2568</t>
  </si>
  <si>
    <t>วันที่ 31 เดือน ตุลาคม พ.ศ. 2567</t>
  </si>
  <si>
    <t>นางสาวนิโลบล คำมุงคุณ 
      ราคาที่เสนอ 45,000 บาท        สำหรับระยะเวลา 3 เดือน</t>
  </si>
  <si>
    <t>นางปรียานุช คุณชัย
ราคาที่ตกลงจ้าง 9,400 บาท</t>
  </si>
  <si>
    <t>นายอนันต์ ลือชัย
ราคาที่ตกลงจ้าง 84,600 บาท</t>
  </si>
  <si>
    <t>นายอรรถพร เกษมสานต์
ราคาที่ตกลงจ้าง 84,600 บาท</t>
  </si>
  <si>
    <t>นางปรียานุช คุณชัย
ราคาที่ตกลงจ้าง 84,600 บาท</t>
  </si>
  <si>
    <t xml:space="preserve">ร้านน้ำใส ไอที
ราคาที่ตกลงจ้าง 4,600 บาท
</t>
  </si>
  <si>
    <t xml:space="preserve">ร้านนราภัณฑ์ บล็อก-ตรายาง
ราคาที่ตกลงจ้าง 190 บาท
</t>
  </si>
  <si>
    <t xml:space="preserve">ร้านนราภัณฑ์ บล็อก-ตรายาง
ราคาที่ตกลงจ้าง 870 บาท
</t>
  </si>
  <si>
    <t xml:space="preserve">ร้านน้ำใส ไอที
ราคาที่ตกลงจ้าง 6,900 บาท
</t>
  </si>
  <si>
    <t>นายยศกร กางทอง
ราคาที่ตกลงจ้าง 88,000 บาท</t>
  </si>
  <si>
    <t xml:space="preserve">หจก.ธนรินทร์แอร์ เอ็นจิเนียริ่ง
ราคาที่ตกลงจ้าง 7,000 บาท
</t>
  </si>
  <si>
    <t xml:space="preserve">ร้านนราภัณฑ์ บล็อก-ตรายาง
ราคาที่ตกลงจ้าง 2,460 บาท
</t>
  </si>
  <si>
    <t xml:space="preserve">ร้านน้ำใส ไอที
ราคาที่ตกลงจ้าง 490 บาท
</t>
  </si>
  <si>
    <t>หจก.สกลวัฒนกิจ
ราคาที่ตกลงซื้อ 5,585 บาท</t>
  </si>
  <si>
    <t xml:space="preserve">ร้านนราภัณฑ์ บล็อก-ตรายาง
ราคาที่ตกลงจ้าง 2,250 บาท
</t>
  </si>
  <si>
    <t>หจก.สกลวัฒนกิจ
ราคาที่ตกลงซื้อ 760 บาท</t>
  </si>
  <si>
    <t xml:space="preserve">ร้านน้ำใส ไอที
ราคาที่ตกลงจ้าง 4,600  บาท
</t>
  </si>
  <si>
    <t xml:space="preserve">ร้านสมชัยกระจกอลูมิเนียม
ราคาที่ตกลงซื้อ 1,500 บาท
</t>
  </si>
  <si>
    <t xml:space="preserve">ร้านวานรอิงค์เจท
ราคาที่ตกลงจ้าง 12,000 บาท
</t>
  </si>
  <si>
    <t xml:space="preserve">      บริษัทโตโยต้าเบสท์ ผู้จำหน่าย       โตโยต้า จำกัด
ราคาที่ตกลงซื้อ 1,357,000 บาท
</t>
  </si>
  <si>
    <t xml:space="preserve">หจก.สกลวัฒนกิจ
ราคาที่ตกลงซื้อ 6,800 บาท
</t>
  </si>
  <si>
    <t xml:space="preserve">หจก.ธนรินทร์แอร์ เอ็นจิเนียริ่ง
ราคาที่ตกลงจ้าง 9,200 บาท
</t>
  </si>
  <si>
    <t xml:space="preserve">จ้างซ่อมยานพาหนะ        จำนวน 2 คัน                       1) ฮจ7876     2) ฮง 9113  </t>
  </si>
  <si>
    <t xml:space="preserve">บริษัท ยูนิตี้ ไอที ซิสเต็ม จำกัด
ราคาที่ตกลงซื้อ 2,690 บาท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</si>
</sst>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2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87" fontId="3" fillId="0" borderId="0" xfId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87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187" fontId="3" fillId="0" borderId="1" xfId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187" fontId="3" fillId="0" borderId="0" xfId="1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 shrinkToFit="1"/>
    </xf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187" fontId="7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 shrinkToFit="1"/>
    </xf>
    <xf numFmtId="187" fontId="3" fillId="0" borderId="1" xfId="1" applyFont="1" applyBorder="1" applyAlignment="1">
      <alignment vertical="top"/>
    </xf>
    <xf numFmtId="0" fontId="8" fillId="0" borderId="0" xfId="0" applyFont="1" applyAlignment="1">
      <alignment horizontal="center" vertical="top" wrapText="1"/>
    </xf>
    <xf numFmtId="187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113927</xdr:colOff>
      <xdr:row>19</xdr:row>
      <xdr:rowOff>213847</xdr:rowOff>
    </xdr:from>
    <xdr:to>
      <xdr:col>15</xdr:col>
      <xdr:colOff>168891</xdr:colOff>
      <xdr:row>25</xdr:row>
      <xdr:rowOff>82607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938AA2-9797-4A1A-BCD1-03A53D22A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5427" y="11800729"/>
          <a:ext cx="2139259" cy="168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2F4D-2CA0-489C-82A0-6AA45AF8068A}">
  <dimension ref="A1:I12"/>
  <sheetViews>
    <sheetView topLeftCell="A13" zoomScale="130" zoomScaleNormal="130" zoomScaleSheetLayoutView="130" workbookViewId="0">
      <selection activeCell="H9" sqref="H9"/>
    </sheetView>
  </sheetViews>
  <sheetFormatPr defaultColWidth="9.125" defaultRowHeight="24" x14ac:dyDescent="0.55000000000000004"/>
  <cols>
    <col min="1" max="1" width="5.75" style="1" customWidth="1"/>
    <col min="2" max="2" width="20.5" style="2" customWidth="1"/>
    <col min="3" max="4" width="15.125" style="3" customWidth="1"/>
    <col min="5" max="5" width="11.75" style="2" bestFit="1" customWidth="1"/>
    <col min="6" max="8" width="27.875" style="2" customWidth="1"/>
    <col min="9" max="9" width="23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99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331</v>
      </c>
      <c r="B4" s="33"/>
      <c r="C4" s="33"/>
      <c r="D4" s="33"/>
      <c r="E4" s="33"/>
      <c r="F4" s="33"/>
      <c r="G4" s="33"/>
      <c r="H4" s="33"/>
      <c r="I4" s="33"/>
    </row>
    <row r="5" spans="1:9" ht="8.25" customHeight="1" x14ac:dyDescent="0.55000000000000004"/>
    <row r="6" spans="1:9" s="11" customFormat="1" ht="46.5" customHeight="1" x14ac:dyDescent="0.2">
      <c r="A6" s="17" t="s">
        <v>6</v>
      </c>
      <c r="B6" s="16" t="s">
        <v>2</v>
      </c>
      <c r="C6" s="18" t="s">
        <v>15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ht="66.75" customHeight="1" x14ac:dyDescent="0.55000000000000004">
      <c r="A7" s="6">
        <v>1</v>
      </c>
      <c r="B7" s="9" t="s">
        <v>17</v>
      </c>
      <c r="C7" s="7">
        <v>45000</v>
      </c>
      <c r="D7" s="7">
        <f>C7</f>
        <v>45000</v>
      </c>
      <c r="E7" s="19" t="s">
        <v>0</v>
      </c>
      <c r="F7" s="5" t="s">
        <v>332</v>
      </c>
      <c r="G7" s="5" t="s">
        <v>34</v>
      </c>
      <c r="H7" s="5" t="s">
        <v>14</v>
      </c>
      <c r="I7" s="5" t="s">
        <v>115</v>
      </c>
    </row>
    <row r="8" spans="1:9" ht="66.75" customHeight="1" x14ac:dyDescent="0.55000000000000004">
      <c r="A8" s="6">
        <v>2</v>
      </c>
      <c r="B8" s="9" t="s">
        <v>18</v>
      </c>
      <c r="C8" s="7">
        <v>28200</v>
      </c>
      <c r="D8" s="7">
        <f t="shared" ref="D8:D12" si="0">C8</f>
        <v>28200</v>
      </c>
      <c r="E8" s="19" t="s">
        <v>0</v>
      </c>
      <c r="F8" s="5" t="s">
        <v>35</v>
      </c>
      <c r="G8" s="5" t="s">
        <v>36</v>
      </c>
      <c r="H8" s="5" t="s">
        <v>14</v>
      </c>
      <c r="I8" s="5" t="s">
        <v>116</v>
      </c>
    </row>
    <row r="9" spans="1:9" ht="68.25" customHeight="1" x14ac:dyDescent="0.55000000000000004">
      <c r="A9" s="6">
        <v>3</v>
      </c>
      <c r="B9" s="9" t="s">
        <v>18</v>
      </c>
      <c r="C9" s="7">
        <v>28200</v>
      </c>
      <c r="D9" s="7">
        <f t="shared" si="0"/>
        <v>28200</v>
      </c>
      <c r="E9" s="19" t="s">
        <v>0</v>
      </c>
      <c r="F9" s="5" t="s">
        <v>37</v>
      </c>
      <c r="G9" s="5" t="s">
        <v>39</v>
      </c>
      <c r="H9" s="5" t="s">
        <v>14</v>
      </c>
      <c r="I9" s="5" t="s">
        <v>117</v>
      </c>
    </row>
    <row r="10" spans="1:9" ht="69.75" customHeight="1" x14ac:dyDescent="0.55000000000000004">
      <c r="A10" s="6">
        <v>4</v>
      </c>
      <c r="B10" s="9" t="s">
        <v>19</v>
      </c>
      <c r="C10" s="7">
        <v>28200</v>
      </c>
      <c r="D10" s="7">
        <f t="shared" si="0"/>
        <v>28200</v>
      </c>
      <c r="E10" s="19" t="s">
        <v>0</v>
      </c>
      <c r="F10" s="5" t="s">
        <v>38</v>
      </c>
      <c r="G10" s="5" t="s">
        <v>40</v>
      </c>
      <c r="H10" s="5" t="s">
        <v>14</v>
      </c>
      <c r="I10" s="5" t="s">
        <v>118</v>
      </c>
    </row>
    <row r="11" spans="1:9" ht="67.5" customHeight="1" x14ac:dyDescent="0.55000000000000004">
      <c r="A11" s="6">
        <v>5</v>
      </c>
      <c r="B11" s="14" t="s">
        <v>20</v>
      </c>
      <c r="C11" s="10">
        <v>1000</v>
      </c>
      <c r="D11" s="7">
        <f t="shared" si="0"/>
        <v>1000</v>
      </c>
      <c r="E11" s="6" t="s">
        <v>0</v>
      </c>
      <c r="F11" s="5" t="s">
        <v>21</v>
      </c>
      <c r="G11" s="5" t="s">
        <v>22</v>
      </c>
      <c r="H11" s="5" t="s">
        <v>14</v>
      </c>
      <c r="I11" s="5" t="s">
        <v>16</v>
      </c>
    </row>
    <row r="12" spans="1:9" ht="67.5" customHeight="1" x14ac:dyDescent="0.55000000000000004">
      <c r="A12" s="6">
        <v>6</v>
      </c>
      <c r="B12" s="14" t="s">
        <v>20</v>
      </c>
      <c r="C12" s="10">
        <v>1000</v>
      </c>
      <c r="D12" s="7">
        <f t="shared" si="0"/>
        <v>1000</v>
      </c>
      <c r="E12" s="6" t="s">
        <v>0</v>
      </c>
      <c r="F12" s="5" t="s">
        <v>21</v>
      </c>
      <c r="G12" s="5" t="s">
        <v>22</v>
      </c>
      <c r="H12" s="5" t="s">
        <v>14</v>
      </c>
      <c r="I12" s="5" t="s">
        <v>16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23622047244094491" bottom="0" header="0" footer="3.937007874015748E-2"/>
  <pageSetup paperSize="9" scale="7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F98C-6EC8-4546-BDC9-2F6CB9C42E7A}">
  <dimension ref="A1:I17"/>
  <sheetViews>
    <sheetView zoomScale="130" zoomScaleNormal="130" workbookViewId="0">
      <selection activeCell="F9" sqref="F9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4" style="3" customWidth="1"/>
    <col min="5" max="5" width="12.875" style="2" customWidth="1"/>
    <col min="6" max="6" width="24.5" style="2" customWidth="1"/>
    <col min="7" max="7" width="26.125" style="2" customWidth="1"/>
    <col min="8" max="8" width="25.25" style="2" customWidth="1"/>
    <col min="9" max="9" width="24.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184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183</v>
      </c>
      <c r="B4" s="33"/>
      <c r="C4" s="33"/>
      <c r="D4" s="33"/>
      <c r="E4" s="33"/>
      <c r="F4" s="33"/>
      <c r="G4" s="33"/>
      <c r="H4" s="33"/>
      <c r="I4" s="33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s="11" customFormat="1" ht="72" x14ac:dyDescent="0.2">
      <c r="A7" s="5">
        <v>1</v>
      </c>
      <c r="B7" s="13" t="s">
        <v>210</v>
      </c>
      <c r="C7" s="10">
        <v>14776</v>
      </c>
      <c r="D7" s="10">
        <v>14776</v>
      </c>
      <c r="E7" s="6" t="s">
        <v>0</v>
      </c>
      <c r="F7" s="5" t="s">
        <v>211</v>
      </c>
      <c r="G7" s="5" t="s">
        <v>212</v>
      </c>
      <c r="H7" s="5" t="s">
        <v>14</v>
      </c>
      <c r="I7" s="5" t="s">
        <v>213</v>
      </c>
    </row>
    <row r="8" spans="1:9" s="11" customFormat="1" ht="72" x14ac:dyDescent="0.2">
      <c r="A8" s="5">
        <v>2</v>
      </c>
      <c r="B8" s="28" t="s">
        <v>214</v>
      </c>
      <c r="C8" s="10">
        <v>870</v>
      </c>
      <c r="D8" s="10">
        <v>870</v>
      </c>
      <c r="E8" s="6" t="s">
        <v>131</v>
      </c>
      <c r="F8" s="5" t="s">
        <v>177</v>
      </c>
      <c r="G8" s="5" t="s">
        <v>178</v>
      </c>
      <c r="H8" s="5" t="s">
        <v>14</v>
      </c>
      <c r="I8" s="5" t="s">
        <v>16</v>
      </c>
    </row>
    <row r="9" spans="1:9" ht="75" customHeight="1" x14ac:dyDescent="0.55000000000000004">
      <c r="A9" s="6">
        <v>4</v>
      </c>
      <c r="B9" s="13" t="s">
        <v>215</v>
      </c>
      <c r="C9" s="10">
        <v>1000</v>
      </c>
      <c r="D9" s="10">
        <f t="shared" ref="D9:D14" si="0">C9</f>
        <v>1000</v>
      </c>
      <c r="E9" s="6" t="s">
        <v>131</v>
      </c>
      <c r="F9" s="5" t="s">
        <v>21</v>
      </c>
      <c r="G9" s="5" t="s">
        <v>22</v>
      </c>
      <c r="H9" s="5" t="s">
        <v>14</v>
      </c>
      <c r="I9" s="5" t="s">
        <v>16</v>
      </c>
    </row>
    <row r="10" spans="1:9" ht="96" x14ac:dyDescent="0.55000000000000004">
      <c r="A10" s="5">
        <v>4</v>
      </c>
      <c r="B10" s="13" t="s">
        <v>216</v>
      </c>
      <c r="C10" s="10">
        <v>1357000</v>
      </c>
      <c r="D10" s="10">
        <f t="shared" si="0"/>
        <v>1357000</v>
      </c>
      <c r="E10" s="30" t="s">
        <v>217</v>
      </c>
      <c r="F10" s="5" t="s">
        <v>218</v>
      </c>
      <c r="G10" s="5" t="s">
        <v>351</v>
      </c>
      <c r="H10" s="5" t="s">
        <v>14</v>
      </c>
      <c r="I10" s="5" t="s">
        <v>219</v>
      </c>
    </row>
    <row r="11" spans="1:9" ht="72" x14ac:dyDescent="0.55000000000000004">
      <c r="A11" s="5">
        <v>5</v>
      </c>
      <c r="B11" s="9" t="s">
        <v>220</v>
      </c>
      <c r="C11" s="10">
        <v>1608</v>
      </c>
      <c r="D11" s="10">
        <f t="shared" si="0"/>
        <v>1608</v>
      </c>
      <c r="E11" s="6" t="s">
        <v>0</v>
      </c>
      <c r="F11" s="5" t="s">
        <v>221</v>
      </c>
      <c r="G11" s="5" t="s">
        <v>222</v>
      </c>
      <c r="H11" s="5" t="s">
        <v>12</v>
      </c>
      <c r="I11" s="5" t="s">
        <v>223</v>
      </c>
    </row>
    <row r="12" spans="1:9" ht="72" x14ac:dyDescent="0.55000000000000004">
      <c r="A12" s="5">
        <v>6</v>
      </c>
      <c r="B12" s="9" t="s">
        <v>224</v>
      </c>
      <c r="C12" s="10">
        <v>13750</v>
      </c>
      <c r="D12" s="10">
        <f t="shared" si="0"/>
        <v>13750</v>
      </c>
      <c r="E12" s="6" t="s">
        <v>0</v>
      </c>
      <c r="F12" s="5" t="s">
        <v>225</v>
      </c>
      <c r="G12" s="5" t="s">
        <v>226</v>
      </c>
      <c r="H12" s="5" t="s">
        <v>12</v>
      </c>
      <c r="I12" s="5" t="s">
        <v>227</v>
      </c>
    </row>
    <row r="13" spans="1:9" ht="72" x14ac:dyDescent="0.55000000000000004">
      <c r="A13" s="5">
        <v>7</v>
      </c>
      <c r="B13" s="13" t="s">
        <v>228</v>
      </c>
      <c r="C13" s="10">
        <v>2000</v>
      </c>
      <c r="D13" s="10">
        <f t="shared" si="0"/>
        <v>2000</v>
      </c>
      <c r="E13" s="6" t="s">
        <v>0</v>
      </c>
      <c r="F13" s="5" t="s">
        <v>229</v>
      </c>
      <c r="G13" s="5" t="s">
        <v>230</v>
      </c>
      <c r="H13" s="5" t="s">
        <v>12</v>
      </c>
      <c r="I13" s="5" t="s">
        <v>231</v>
      </c>
    </row>
    <row r="14" spans="1:9" ht="72" x14ac:dyDescent="0.55000000000000004">
      <c r="A14" s="5">
        <v>8</v>
      </c>
      <c r="B14" s="13" t="s">
        <v>232</v>
      </c>
      <c r="C14" s="10">
        <v>6800</v>
      </c>
      <c r="D14" s="10">
        <f t="shared" si="0"/>
        <v>6800</v>
      </c>
      <c r="E14" s="6" t="s">
        <v>0</v>
      </c>
      <c r="F14" s="5" t="s">
        <v>233</v>
      </c>
      <c r="G14" s="5" t="s">
        <v>352</v>
      </c>
      <c r="H14" s="5" t="s">
        <v>12</v>
      </c>
      <c r="I14" s="5" t="s">
        <v>234</v>
      </c>
    </row>
    <row r="15" spans="1:9" x14ac:dyDescent="0.55000000000000004">
      <c r="A15" s="2"/>
      <c r="C15" s="2"/>
      <c r="D15" s="2"/>
    </row>
    <row r="16" spans="1:9" x14ac:dyDescent="0.55000000000000004">
      <c r="A16" s="2"/>
      <c r="C16" s="2"/>
      <c r="D16" s="2"/>
    </row>
    <row r="17" s="2" customFormat="1" x14ac:dyDescent="0.55000000000000004"/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C44A-63A7-4B01-A662-FF7F4CBD2F18}">
  <dimension ref="A1:I13"/>
  <sheetViews>
    <sheetView zoomScale="130" zoomScaleNormal="130" workbookViewId="0">
      <selection activeCell="F9" sqref="F9"/>
    </sheetView>
  </sheetViews>
  <sheetFormatPr defaultColWidth="9.125" defaultRowHeight="24" x14ac:dyDescent="0.55000000000000004"/>
  <cols>
    <col min="1" max="1" width="5.75" style="1" customWidth="1"/>
    <col min="2" max="2" width="24.25" style="2" customWidth="1"/>
    <col min="3" max="4" width="15.125" style="3" customWidth="1"/>
    <col min="5" max="5" width="12.875" style="2" customWidth="1"/>
    <col min="6" max="6" width="23.25" style="2" customWidth="1"/>
    <col min="7" max="7" width="25" style="2" customWidth="1"/>
    <col min="8" max="8" width="25.5" style="2" customWidth="1"/>
    <col min="9" max="9" width="24.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188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189</v>
      </c>
      <c r="B4" s="33"/>
      <c r="C4" s="33"/>
      <c r="D4" s="33"/>
      <c r="E4" s="33"/>
      <c r="F4" s="33"/>
      <c r="G4" s="33"/>
      <c r="H4" s="33"/>
      <c r="I4" s="33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ht="72" x14ac:dyDescent="0.55000000000000004">
      <c r="A7" s="5">
        <v>1</v>
      </c>
      <c r="B7" s="13" t="s">
        <v>354</v>
      </c>
      <c r="C7" s="10">
        <v>3400</v>
      </c>
      <c r="D7" s="10">
        <v>3400</v>
      </c>
      <c r="E7" s="6" t="s">
        <v>0</v>
      </c>
      <c r="F7" s="5" t="s">
        <v>235</v>
      </c>
      <c r="G7" s="5" t="s">
        <v>236</v>
      </c>
      <c r="H7" s="5" t="s">
        <v>14</v>
      </c>
      <c r="I7" s="5" t="s">
        <v>237</v>
      </c>
    </row>
    <row r="8" spans="1:9" s="11" customFormat="1" ht="72" x14ac:dyDescent="0.2">
      <c r="A8" s="5">
        <v>2</v>
      </c>
      <c r="B8" s="9" t="s">
        <v>240</v>
      </c>
      <c r="C8" s="10">
        <v>9200</v>
      </c>
      <c r="D8" s="10">
        <f t="shared" ref="D8:D13" si="0">C8</f>
        <v>9200</v>
      </c>
      <c r="E8" s="6" t="s">
        <v>0</v>
      </c>
      <c r="F8" s="5" t="s">
        <v>238</v>
      </c>
      <c r="G8" s="5" t="s">
        <v>353</v>
      </c>
      <c r="H8" s="5" t="s">
        <v>12</v>
      </c>
      <c r="I8" s="5" t="s">
        <v>239</v>
      </c>
    </row>
    <row r="9" spans="1:9" ht="72" x14ac:dyDescent="0.55000000000000004">
      <c r="A9" s="5">
        <v>3</v>
      </c>
      <c r="B9" s="13" t="s">
        <v>241</v>
      </c>
      <c r="C9" s="10">
        <v>4350</v>
      </c>
      <c r="D9" s="10">
        <f t="shared" si="0"/>
        <v>4350</v>
      </c>
      <c r="E9" s="6" t="s">
        <v>0</v>
      </c>
      <c r="F9" s="5" t="s">
        <v>242</v>
      </c>
      <c r="G9" s="5" t="s">
        <v>243</v>
      </c>
      <c r="H9" s="5" t="s">
        <v>14</v>
      </c>
      <c r="I9" s="5" t="s">
        <v>244</v>
      </c>
    </row>
    <row r="10" spans="1:9" ht="72" x14ac:dyDescent="0.55000000000000004">
      <c r="A10" s="5">
        <v>4</v>
      </c>
      <c r="B10" s="9" t="s">
        <v>245</v>
      </c>
      <c r="C10" s="10">
        <v>4045</v>
      </c>
      <c r="D10" s="10">
        <f t="shared" si="0"/>
        <v>4045</v>
      </c>
      <c r="E10" s="6" t="s">
        <v>0</v>
      </c>
      <c r="F10" s="5" t="s">
        <v>246</v>
      </c>
      <c r="G10" s="5" t="s">
        <v>247</v>
      </c>
      <c r="H10" s="5" t="s">
        <v>12</v>
      </c>
      <c r="I10" s="5" t="s">
        <v>248</v>
      </c>
    </row>
    <row r="11" spans="1:9" ht="72" x14ac:dyDescent="0.55000000000000004">
      <c r="A11" s="5">
        <v>5</v>
      </c>
      <c r="B11" s="9" t="s">
        <v>249</v>
      </c>
      <c r="C11" s="12">
        <v>33557</v>
      </c>
      <c r="D11" s="10">
        <f t="shared" si="0"/>
        <v>33557</v>
      </c>
      <c r="E11" s="6" t="s">
        <v>0</v>
      </c>
      <c r="F11" s="5" t="s">
        <v>250</v>
      </c>
      <c r="G11" s="5" t="s">
        <v>251</v>
      </c>
      <c r="H11" s="5" t="s">
        <v>12</v>
      </c>
      <c r="I11" s="5" t="s">
        <v>252</v>
      </c>
    </row>
    <row r="12" spans="1:9" ht="72" x14ac:dyDescent="0.55000000000000004">
      <c r="A12" s="6">
        <v>6</v>
      </c>
      <c r="B12" s="13" t="s">
        <v>253</v>
      </c>
      <c r="C12" s="10">
        <v>2690</v>
      </c>
      <c r="D12" s="10">
        <f t="shared" si="0"/>
        <v>2690</v>
      </c>
      <c r="E12" s="6" t="s">
        <v>0</v>
      </c>
      <c r="F12" s="5" t="s">
        <v>254</v>
      </c>
      <c r="G12" s="5" t="s">
        <v>355</v>
      </c>
      <c r="H12" s="5" t="s">
        <v>12</v>
      </c>
      <c r="I12" s="5" t="s">
        <v>255</v>
      </c>
    </row>
    <row r="13" spans="1:9" ht="72" x14ac:dyDescent="0.55000000000000004">
      <c r="A13" s="5">
        <v>7</v>
      </c>
      <c r="B13" s="13" t="s">
        <v>256</v>
      </c>
      <c r="C13" s="10">
        <v>9544</v>
      </c>
      <c r="D13" s="10">
        <f t="shared" si="0"/>
        <v>9544</v>
      </c>
      <c r="E13" s="6" t="s">
        <v>0</v>
      </c>
      <c r="F13" s="5" t="s">
        <v>257</v>
      </c>
      <c r="G13" s="5" t="s">
        <v>258</v>
      </c>
      <c r="H13" s="5" t="s">
        <v>14</v>
      </c>
      <c r="I13" s="5" t="s">
        <v>259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1F9-E376-47F6-AC81-F3D1C4137795}">
  <dimension ref="A1:I57"/>
  <sheetViews>
    <sheetView zoomScale="130" zoomScaleNormal="130" workbookViewId="0">
      <selection activeCell="F8" sqref="F8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3.625" style="3" customWidth="1"/>
    <col min="5" max="5" width="12.875" style="2" customWidth="1"/>
    <col min="6" max="7" width="25.75" style="2" customWidth="1"/>
    <col min="8" max="8" width="25.5" style="2" customWidth="1"/>
    <col min="9" max="9" width="23.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190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191</v>
      </c>
      <c r="B4" s="33"/>
      <c r="C4" s="33"/>
      <c r="D4" s="33"/>
      <c r="E4" s="33"/>
      <c r="F4" s="33"/>
      <c r="G4" s="33"/>
      <c r="H4" s="33"/>
      <c r="I4" s="33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s="11" customFormat="1" ht="72" x14ac:dyDescent="0.2">
      <c r="A7" s="5">
        <v>1</v>
      </c>
      <c r="B7" s="9" t="s">
        <v>260</v>
      </c>
      <c r="C7" s="10">
        <v>4000</v>
      </c>
      <c r="D7" s="10">
        <f>C7</f>
        <v>4000</v>
      </c>
      <c r="E7" s="6" t="s">
        <v>0</v>
      </c>
      <c r="F7" s="5" t="s">
        <v>261</v>
      </c>
      <c r="G7" s="5" t="s">
        <v>262</v>
      </c>
      <c r="H7" s="5" t="s">
        <v>12</v>
      </c>
      <c r="I7" s="5" t="s">
        <v>263</v>
      </c>
    </row>
    <row r="8" spans="1:9" s="11" customFormat="1" ht="72" x14ac:dyDescent="0.2">
      <c r="A8" s="5">
        <v>2</v>
      </c>
      <c r="B8" s="9" t="s">
        <v>224</v>
      </c>
      <c r="C8" s="10">
        <v>6150</v>
      </c>
      <c r="D8" s="10">
        <f>C8</f>
        <v>6150</v>
      </c>
      <c r="E8" s="6" t="s">
        <v>0</v>
      </c>
      <c r="F8" s="5" t="s">
        <v>264</v>
      </c>
      <c r="G8" s="5" t="s">
        <v>265</v>
      </c>
      <c r="H8" s="5" t="s">
        <v>12</v>
      </c>
      <c r="I8" s="5" t="s">
        <v>266</v>
      </c>
    </row>
    <row r="9" spans="1:9" ht="72" x14ac:dyDescent="0.55000000000000004">
      <c r="A9" s="5">
        <v>3</v>
      </c>
      <c r="B9" s="9" t="s">
        <v>273</v>
      </c>
      <c r="C9" s="10">
        <v>3675</v>
      </c>
      <c r="D9" s="10">
        <f>C9</f>
        <v>3675</v>
      </c>
      <c r="E9" s="6" t="s">
        <v>0</v>
      </c>
      <c r="F9" s="5" t="s">
        <v>267</v>
      </c>
      <c r="G9" s="5" t="s">
        <v>276</v>
      </c>
      <c r="H9" s="5" t="s">
        <v>14</v>
      </c>
      <c r="I9" s="5" t="s">
        <v>268</v>
      </c>
    </row>
    <row r="10" spans="1:9" ht="72" x14ac:dyDescent="0.55000000000000004">
      <c r="A10" s="5">
        <v>4</v>
      </c>
      <c r="B10" s="9" t="s">
        <v>269</v>
      </c>
      <c r="C10" s="10">
        <v>5000</v>
      </c>
      <c r="D10" s="10">
        <v>5000</v>
      </c>
      <c r="E10" s="6" t="s">
        <v>0</v>
      </c>
      <c r="F10" s="5" t="s">
        <v>277</v>
      </c>
      <c r="G10" s="5" t="s">
        <v>278</v>
      </c>
      <c r="H10" s="5" t="s">
        <v>12</v>
      </c>
      <c r="I10" s="5" t="s">
        <v>270</v>
      </c>
    </row>
    <row r="11" spans="1:9" ht="72" x14ac:dyDescent="0.55000000000000004">
      <c r="A11" s="5">
        <v>5</v>
      </c>
      <c r="B11" s="9" t="s">
        <v>272</v>
      </c>
      <c r="C11" s="12">
        <v>2900</v>
      </c>
      <c r="D11" s="10">
        <f t="shared" ref="D11:D26" si="0">C11</f>
        <v>2900</v>
      </c>
      <c r="E11" s="6" t="s">
        <v>0</v>
      </c>
      <c r="F11" s="5" t="s">
        <v>88</v>
      </c>
      <c r="G11" s="5" t="s">
        <v>89</v>
      </c>
      <c r="H11" s="5" t="s">
        <v>12</v>
      </c>
      <c r="I11" s="5" t="s">
        <v>271</v>
      </c>
    </row>
    <row r="12" spans="1:9" ht="72" x14ac:dyDescent="0.55000000000000004">
      <c r="A12" s="5">
        <v>6</v>
      </c>
      <c r="B12" s="9" t="s">
        <v>274</v>
      </c>
      <c r="C12" s="10">
        <v>9980</v>
      </c>
      <c r="D12" s="10">
        <f t="shared" si="0"/>
        <v>9980</v>
      </c>
      <c r="E12" s="6" t="s">
        <v>0</v>
      </c>
      <c r="F12" s="5" t="s">
        <v>275</v>
      </c>
      <c r="G12" s="5" t="s">
        <v>282</v>
      </c>
      <c r="H12" s="5" t="s">
        <v>12</v>
      </c>
      <c r="I12" s="5" t="s">
        <v>279</v>
      </c>
    </row>
    <row r="13" spans="1:9" ht="72" x14ac:dyDescent="0.55000000000000004">
      <c r="A13" s="5">
        <v>7</v>
      </c>
      <c r="B13" s="9" t="s">
        <v>280</v>
      </c>
      <c r="C13" s="10">
        <v>4735</v>
      </c>
      <c r="D13" s="10">
        <f t="shared" si="0"/>
        <v>4735</v>
      </c>
      <c r="E13" s="6" t="s">
        <v>0</v>
      </c>
      <c r="F13" s="5" t="s">
        <v>281</v>
      </c>
      <c r="G13" s="5" t="s">
        <v>283</v>
      </c>
      <c r="H13" s="5" t="s">
        <v>14</v>
      </c>
      <c r="I13" s="5" t="s">
        <v>284</v>
      </c>
    </row>
    <row r="14" spans="1:9" ht="72" x14ac:dyDescent="0.55000000000000004">
      <c r="A14" s="5">
        <v>8</v>
      </c>
      <c r="B14" s="13" t="s">
        <v>285</v>
      </c>
      <c r="C14" s="10">
        <v>380</v>
      </c>
      <c r="D14" s="10">
        <f t="shared" si="0"/>
        <v>380</v>
      </c>
      <c r="E14" s="6" t="s">
        <v>144</v>
      </c>
      <c r="F14" s="5" t="s">
        <v>286</v>
      </c>
      <c r="G14" s="5" t="s">
        <v>287</v>
      </c>
      <c r="H14" s="5" t="s">
        <v>12</v>
      </c>
      <c r="I14" s="5" t="s">
        <v>147</v>
      </c>
    </row>
    <row r="15" spans="1:9" ht="72" x14ac:dyDescent="0.55000000000000004">
      <c r="A15" s="5">
        <v>9</v>
      </c>
      <c r="B15" s="31" t="s">
        <v>288</v>
      </c>
      <c r="C15" s="10">
        <v>16800</v>
      </c>
      <c r="D15" s="10">
        <f t="shared" si="0"/>
        <v>16800</v>
      </c>
      <c r="E15" s="6" t="s">
        <v>0</v>
      </c>
      <c r="F15" s="5" t="s">
        <v>289</v>
      </c>
      <c r="G15" s="5" t="s">
        <v>290</v>
      </c>
      <c r="H15" s="5" t="s">
        <v>14</v>
      </c>
      <c r="I15" s="5" t="s">
        <v>291</v>
      </c>
    </row>
    <row r="16" spans="1:9" ht="72" x14ac:dyDescent="0.55000000000000004">
      <c r="A16" s="5">
        <v>10</v>
      </c>
      <c r="B16" s="9" t="s">
        <v>292</v>
      </c>
      <c r="C16" s="10">
        <v>6750</v>
      </c>
      <c r="D16" s="10">
        <f t="shared" si="0"/>
        <v>6750</v>
      </c>
      <c r="E16" s="6" t="s">
        <v>0</v>
      </c>
      <c r="F16" s="5" t="s">
        <v>293</v>
      </c>
      <c r="G16" s="5" t="s">
        <v>294</v>
      </c>
      <c r="H16" s="5" t="s">
        <v>12</v>
      </c>
      <c r="I16" s="5" t="s">
        <v>295</v>
      </c>
    </row>
    <row r="17" spans="1:9" ht="72" x14ac:dyDescent="0.55000000000000004">
      <c r="A17" s="5">
        <v>11</v>
      </c>
      <c r="B17" s="13" t="s">
        <v>296</v>
      </c>
      <c r="C17" s="10">
        <v>5155</v>
      </c>
      <c r="D17" s="10">
        <f t="shared" si="0"/>
        <v>5155</v>
      </c>
      <c r="E17" s="6" t="s">
        <v>0</v>
      </c>
      <c r="F17" s="5" t="s">
        <v>297</v>
      </c>
      <c r="G17" s="5" t="s">
        <v>298</v>
      </c>
      <c r="H17" s="5" t="s">
        <v>12</v>
      </c>
      <c r="I17" s="5" t="s">
        <v>310</v>
      </c>
    </row>
    <row r="18" spans="1:9" ht="72" x14ac:dyDescent="0.55000000000000004">
      <c r="A18" s="5">
        <v>12</v>
      </c>
      <c r="B18" s="13" t="s">
        <v>299</v>
      </c>
      <c r="C18" s="10">
        <v>1295</v>
      </c>
      <c r="D18" s="10">
        <f t="shared" si="0"/>
        <v>1295</v>
      </c>
      <c r="E18" s="6" t="s">
        <v>131</v>
      </c>
      <c r="F18" s="5" t="s">
        <v>300</v>
      </c>
      <c r="G18" s="5" t="s">
        <v>301</v>
      </c>
      <c r="H18" s="5" t="s">
        <v>14</v>
      </c>
      <c r="I18" s="5" t="s">
        <v>16</v>
      </c>
    </row>
    <row r="19" spans="1:9" ht="72" x14ac:dyDescent="0.55000000000000004">
      <c r="A19" s="5">
        <v>13</v>
      </c>
      <c r="B19" s="13" t="s">
        <v>302</v>
      </c>
      <c r="C19" s="10">
        <v>1200</v>
      </c>
      <c r="D19" s="10">
        <f t="shared" si="0"/>
        <v>1200</v>
      </c>
      <c r="E19" s="6" t="s">
        <v>0</v>
      </c>
      <c r="F19" s="5" t="s">
        <v>303</v>
      </c>
      <c r="G19" s="5" t="s">
        <v>304</v>
      </c>
      <c r="H19" s="5" t="s">
        <v>14</v>
      </c>
      <c r="I19" s="5" t="s">
        <v>311</v>
      </c>
    </row>
    <row r="20" spans="1:9" ht="72" x14ac:dyDescent="0.55000000000000004">
      <c r="A20" s="5">
        <v>14</v>
      </c>
      <c r="B20" s="9" t="s">
        <v>305</v>
      </c>
      <c r="C20" s="10">
        <v>400</v>
      </c>
      <c r="D20" s="10">
        <f t="shared" si="0"/>
        <v>400</v>
      </c>
      <c r="E20" s="6" t="s">
        <v>144</v>
      </c>
      <c r="F20" s="5" t="s">
        <v>306</v>
      </c>
      <c r="G20" s="5" t="s">
        <v>316</v>
      </c>
      <c r="H20" s="5" t="s">
        <v>12</v>
      </c>
      <c r="I20" s="5" t="s">
        <v>147</v>
      </c>
    </row>
    <row r="21" spans="1:9" ht="72" x14ac:dyDescent="0.55000000000000004">
      <c r="A21" s="5">
        <v>15</v>
      </c>
      <c r="B21" s="9" t="s">
        <v>307</v>
      </c>
      <c r="C21" s="10">
        <v>572</v>
      </c>
      <c r="D21" s="10">
        <f t="shared" si="0"/>
        <v>572</v>
      </c>
      <c r="E21" s="6" t="s">
        <v>0</v>
      </c>
      <c r="F21" s="15" t="s">
        <v>308</v>
      </c>
      <c r="G21" s="5" t="s">
        <v>309</v>
      </c>
      <c r="H21" s="5" t="s">
        <v>12</v>
      </c>
      <c r="I21" s="5" t="s">
        <v>312</v>
      </c>
    </row>
    <row r="22" spans="1:9" ht="72" x14ac:dyDescent="0.55000000000000004">
      <c r="A22" s="5">
        <v>16</v>
      </c>
      <c r="B22" s="9" t="s">
        <v>313</v>
      </c>
      <c r="C22" s="10">
        <v>31500</v>
      </c>
      <c r="D22" s="10">
        <f t="shared" si="0"/>
        <v>31500</v>
      </c>
      <c r="E22" s="6" t="s">
        <v>0</v>
      </c>
      <c r="F22" s="5" t="s">
        <v>314</v>
      </c>
      <c r="G22" s="5" t="s">
        <v>315</v>
      </c>
      <c r="H22" s="5" t="s">
        <v>12</v>
      </c>
      <c r="I22" s="5" t="s">
        <v>317</v>
      </c>
    </row>
    <row r="23" spans="1:9" ht="72" x14ac:dyDescent="0.55000000000000004">
      <c r="A23" s="5">
        <v>17</v>
      </c>
      <c r="B23" s="13" t="s">
        <v>318</v>
      </c>
      <c r="C23" s="10">
        <v>4500</v>
      </c>
      <c r="D23" s="10">
        <f t="shared" si="0"/>
        <v>4500</v>
      </c>
      <c r="E23" s="6" t="s">
        <v>131</v>
      </c>
      <c r="F23" s="5" t="s">
        <v>319</v>
      </c>
      <c r="G23" s="5" t="s">
        <v>320</v>
      </c>
      <c r="H23" s="5" t="s">
        <v>12</v>
      </c>
      <c r="I23" s="5" t="s">
        <v>16</v>
      </c>
    </row>
    <row r="24" spans="1:9" ht="72" x14ac:dyDescent="0.55000000000000004">
      <c r="A24" s="5">
        <v>18</v>
      </c>
      <c r="B24" s="13" t="s">
        <v>321</v>
      </c>
      <c r="C24" s="10">
        <v>1770</v>
      </c>
      <c r="D24" s="10">
        <f t="shared" si="0"/>
        <v>1770</v>
      </c>
      <c r="E24" s="6" t="s">
        <v>131</v>
      </c>
      <c r="F24" s="5" t="s">
        <v>322</v>
      </c>
      <c r="G24" s="5" t="s">
        <v>323</v>
      </c>
      <c r="H24" s="5" t="s">
        <v>12</v>
      </c>
      <c r="I24" s="5" t="s">
        <v>16</v>
      </c>
    </row>
    <row r="25" spans="1:9" ht="72" x14ac:dyDescent="0.55000000000000004">
      <c r="A25" s="5">
        <v>19</v>
      </c>
      <c r="B25" s="13" t="s">
        <v>324</v>
      </c>
      <c r="C25" s="10">
        <v>28000</v>
      </c>
      <c r="D25" s="10">
        <f t="shared" si="0"/>
        <v>28000</v>
      </c>
      <c r="E25" s="6" t="s">
        <v>0</v>
      </c>
      <c r="F25" s="5" t="s">
        <v>325</v>
      </c>
      <c r="G25" s="5" t="s">
        <v>326</v>
      </c>
      <c r="H25" s="5" t="s">
        <v>12</v>
      </c>
      <c r="I25" s="5" t="s">
        <v>327</v>
      </c>
    </row>
    <row r="26" spans="1:9" ht="72" x14ac:dyDescent="0.55000000000000004">
      <c r="A26" s="5">
        <v>20</v>
      </c>
      <c r="B26" s="31" t="s">
        <v>288</v>
      </c>
      <c r="C26" s="10">
        <v>7300</v>
      </c>
      <c r="D26" s="10">
        <f t="shared" si="0"/>
        <v>7300</v>
      </c>
      <c r="E26" s="6" t="s">
        <v>0</v>
      </c>
      <c r="F26" s="5" t="s">
        <v>328</v>
      </c>
      <c r="G26" s="5" t="s">
        <v>329</v>
      </c>
      <c r="H26" s="5" t="s">
        <v>12</v>
      </c>
      <c r="I26" s="5" t="s">
        <v>330</v>
      </c>
    </row>
    <row r="57" spans="8:8" x14ac:dyDescent="0.55000000000000004">
      <c r="H57"/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CC2A-990D-4322-A446-83BD47D51675}">
  <dimension ref="A1:I11"/>
  <sheetViews>
    <sheetView topLeftCell="A7" zoomScale="130" zoomScaleNormal="130" zoomScaleSheetLayoutView="115" workbookViewId="0">
      <selection activeCell="F8" sqref="F8"/>
    </sheetView>
  </sheetViews>
  <sheetFormatPr defaultColWidth="9.125" defaultRowHeight="24" x14ac:dyDescent="0.55000000000000004"/>
  <cols>
    <col min="1" max="1" width="5.75" style="20" customWidth="1"/>
    <col min="2" max="2" width="20.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64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41</v>
      </c>
      <c r="B4" s="33"/>
      <c r="C4" s="33"/>
      <c r="D4" s="33"/>
      <c r="E4" s="33"/>
      <c r="F4" s="33"/>
      <c r="G4" s="33"/>
      <c r="H4" s="33"/>
      <c r="I4" s="33"/>
    </row>
    <row r="6" spans="1:9" s="11" customFormat="1" ht="46.5" customHeight="1" x14ac:dyDescent="0.2">
      <c r="A6" s="5" t="s">
        <v>6</v>
      </c>
      <c r="B6" s="16" t="s">
        <v>2</v>
      </c>
      <c r="C6" s="18" t="s">
        <v>8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ht="74.25" customHeight="1" x14ac:dyDescent="0.55000000000000004">
      <c r="A7" s="6">
        <v>1</v>
      </c>
      <c r="B7" s="13" t="s">
        <v>42</v>
      </c>
      <c r="C7" s="10">
        <v>3910</v>
      </c>
      <c r="D7" s="10">
        <f>C7</f>
        <v>3910</v>
      </c>
      <c r="E7" s="6" t="s">
        <v>0</v>
      </c>
      <c r="F7" s="5" t="s">
        <v>43</v>
      </c>
      <c r="G7" s="5" t="s">
        <v>44</v>
      </c>
      <c r="H7" s="5" t="s">
        <v>12</v>
      </c>
      <c r="I7" s="5" t="s">
        <v>113</v>
      </c>
    </row>
    <row r="8" spans="1:9" ht="72" x14ac:dyDescent="0.55000000000000004">
      <c r="A8" s="6">
        <v>2</v>
      </c>
      <c r="B8" s="13" t="s">
        <v>45</v>
      </c>
      <c r="C8" s="10">
        <v>3500</v>
      </c>
      <c r="D8" s="10">
        <f>C8</f>
        <v>3500</v>
      </c>
      <c r="E8" s="6" t="s">
        <v>0</v>
      </c>
      <c r="F8" s="5" t="s">
        <v>46</v>
      </c>
      <c r="G8" s="5" t="s">
        <v>47</v>
      </c>
      <c r="H8" s="5" t="s">
        <v>12</v>
      </c>
      <c r="I8" s="5" t="s">
        <v>114</v>
      </c>
    </row>
    <row r="9" spans="1:9" ht="75" customHeight="1" x14ac:dyDescent="0.55000000000000004">
      <c r="A9" s="6">
        <v>3</v>
      </c>
      <c r="B9" s="14" t="s">
        <v>31</v>
      </c>
      <c r="C9" s="10">
        <v>800</v>
      </c>
      <c r="D9" s="10">
        <f>C9</f>
        <v>800</v>
      </c>
      <c r="E9" s="6" t="s">
        <v>0</v>
      </c>
      <c r="F9" s="5" t="s">
        <v>25</v>
      </c>
      <c r="G9" s="5" t="s">
        <v>26</v>
      </c>
      <c r="H9" s="5" t="s">
        <v>14</v>
      </c>
      <c r="I9" s="5" t="s">
        <v>16</v>
      </c>
    </row>
    <row r="10" spans="1:9" ht="72" x14ac:dyDescent="0.55000000000000004">
      <c r="A10" s="6">
        <v>4</v>
      </c>
      <c r="B10" s="13" t="s">
        <v>48</v>
      </c>
      <c r="C10" s="10">
        <v>500</v>
      </c>
      <c r="D10" s="10">
        <f>C10</f>
        <v>500</v>
      </c>
      <c r="E10" s="6" t="s">
        <v>0</v>
      </c>
      <c r="F10" s="5" t="s">
        <v>49</v>
      </c>
      <c r="G10" s="5" t="s">
        <v>50</v>
      </c>
      <c r="H10" s="5" t="s">
        <v>12</v>
      </c>
      <c r="I10" s="5" t="s">
        <v>51</v>
      </c>
    </row>
    <row r="11" spans="1:9" ht="72" x14ac:dyDescent="0.55000000000000004">
      <c r="A11" s="6">
        <v>5</v>
      </c>
      <c r="B11" s="13" t="s">
        <v>52</v>
      </c>
      <c r="C11" s="10">
        <v>5350</v>
      </c>
      <c r="D11" s="10">
        <f>C11</f>
        <v>5350</v>
      </c>
      <c r="E11" s="6" t="s">
        <v>0</v>
      </c>
      <c r="F11" s="5" t="s">
        <v>53</v>
      </c>
      <c r="G11" s="5" t="s">
        <v>54</v>
      </c>
      <c r="H11" s="5" t="s">
        <v>12</v>
      </c>
      <c r="I11" s="5" t="s">
        <v>55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23622047244094491" right="0.19685039370078741" top="0.23622047244094491" bottom="0.23622047244094491" header="3.937007874015748E-2" footer="3.937007874015748E-2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09C6-0A32-45E8-9A6E-33970394AC1B}">
  <dimension ref="A1:I9"/>
  <sheetViews>
    <sheetView zoomScale="130" zoomScaleNormal="130" zoomScaleSheetLayoutView="130" workbookViewId="0">
      <selection activeCell="H9" sqref="H9"/>
    </sheetView>
  </sheetViews>
  <sheetFormatPr defaultColWidth="9.125" defaultRowHeight="24" x14ac:dyDescent="0.55000000000000004"/>
  <cols>
    <col min="1" max="1" width="5.75" style="1" customWidth="1"/>
    <col min="2" max="2" width="20.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63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100</v>
      </c>
      <c r="B4" s="33"/>
      <c r="C4" s="33"/>
      <c r="D4" s="33"/>
      <c r="E4" s="33"/>
      <c r="F4" s="33"/>
      <c r="G4" s="33"/>
      <c r="H4" s="33"/>
      <c r="I4" s="33"/>
    </row>
    <row r="6" spans="1:9" s="11" customFormat="1" ht="46.5" customHeight="1" x14ac:dyDescent="0.2">
      <c r="A6" s="17" t="s">
        <v>6</v>
      </c>
      <c r="B6" s="16" t="s">
        <v>2</v>
      </c>
      <c r="C6" s="18" t="s">
        <v>8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ht="72" x14ac:dyDescent="0.55000000000000004">
      <c r="A7" s="6">
        <v>1</v>
      </c>
      <c r="B7" s="13" t="s">
        <v>28</v>
      </c>
      <c r="C7" s="10">
        <v>840</v>
      </c>
      <c r="D7" s="10">
        <f>C7</f>
        <v>840</v>
      </c>
      <c r="E7" s="6" t="s">
        <v>0</v>
      </c>
      <c r="F7" s="5" t="s">
        <v>56</v>
      </c>
      <c r="G7" s="5" t="s">
        <v>57</v>
      </c>
      <c r="H7" s="5" t="s">
        <v>12</v>
      </c>
      <c r="I7" s="5" t="s">
        <v>58</v>
      </c>
    </row>
    <row r="8" spans="1:9" s="26" customFormat="1" ht="78" customHeight="1" x14ac:dyDescent="0.55000000000000004">
      <c r="A8" s="23">
        <v>2</v>
      </c>
      <c r="B8" s="27" t="s">
        <v>59</v>
      </c>
      <c r="C8" s="24">
        <v>5435</v>
      </c>
      <c r="D8" s="24">
        <f>C8</f>
        <v>5435</v>
      </c>
      <c r="E8" s="23" t="s">
        <v>0</v>
      </c>
      <c r="F8" s="25" t="s">
        <v>60</v>
      </c>
      <c r="G8" s="25" t="s">
        <v>61</v>
      </c>
      <c r="H8" s="25" t="s">
        <v>14</v>
      </c>
      <c r="I8" s="25" t="s">
        <v>62</v>
      </c>
    </row>
    <row r="9" spans="1:9" s="26" customFormat="1" ht="78" customHeight="1" x14ac:dyDescent="0.55000000000000004">
      <c r="A9" s="23">
        <v>3</v>
      </c>
      <c r="B9" s="27" t="s">
        <v>121</v>
      </c>
      <c r="C9" s="24">
        <v>9400</v>
      </c>
      <c r="D9" s="24">
        <v>9400</v>
      </c>
      <c r="E9" s="23" t="s">
        <v>0</v>
      </c>
      <c r="F9" s="25" t="s">
        <v>122</v>
      </c>
      <c r="G9" s="25" t="s">
        <v>333</v>
      </c>
      <c r="H9" s="25" t="s">
        <v>14</v>
      </c>
      <c r="I9" s="25" t="s">
        <v>123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2" right="0.2" top="0.25" bottom="0.25" header="0.3" footer="0.05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5F52-EA03-4679-B287-DB4D56344170}">
  <dimension ref="A1:I20"/>
  <sheetViews>
    <sheetView topLeftCell="A16" zoomScale="130" zoomScaleNormal="130" zoomScaleSheetLayoutView="85" workbookViewId="0">
      <selection activeCell="G20" sqref="G20"/>
    </sheetView>
  </sheetViews>
  <sheetFormatPr defaultColWidth="9.125" defaultRowHeight="24" x14ac:dyDescent="0.55000000000000004"/>
  <cols>
    <col min="1" max="1" width="5.75" style="2" customWidth="1"/>
    <col min="2" max="2" width="20.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65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66</v>
      </c>
      <c r="B4" s="33"/>
      <c r="C4" s="33"/>
      <c r="D4" s="33"/>
      <c r="E4" s="33"/>
      <c r="F4" s="33"/>
      <c r="G4" s="33"/>
      <c r="H4" s="33"/>
      <c r="I4" s="33"/>
    </row>
    <row r="6" spans="1:9" s="11" customFormat="1" ht="46.5" customHeight="1" x14ac:dyDescent="0.2">
      <c r="A6" s="17" t="s">
        <v>6</v>
      </c>
      <c r="B6" s="16" t="s">
        <v>2</v>
      </c>
      <c r="C6" s="18" t="s">
        <v>8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s="26" customFormat="1" ht="78" customHeight="1" x14ac:dyDescent="0.55000000000000004">
      <c r="A7" s="23">
        <v>1</v>
      </c>
      <c r="B7" s="27" t="s">
        <v>124</v>
      </c>
      <c r="C7" s="24">
        <v>84600</v>
      </c>
      <c r="D7" s="24">
        <v>84600</v>
      </c>
      <c r="E7" s="23" t="s">
        <v>0</v>
      </c>
      <c r="F7" s="25" t="s">
        <v>125</v>
      </c>
      <c r="G7" s="25" t="s">
        <v>334</v>
      </c>
      <c r="H7" s="25" t="s">
        <v>14</v>
      </c>
      <c r="I7" s="25" t="s">
        <v>126</v>
      </c>
    </row>
    <row r="8" spans="1:9" s="26" customFormat="1" ht="78" customHeight="1" x14ac:dyDescent="0.55000000000000004">
      <c r="A8" s="23">
        <v>2</v>
      </c>
      <c r="B8" s="27" t="s">
        <v>124</v>
      </c>
      <c r="C8" s="24">
        <v>84600</v>
      </c>
      <c r="D8" s="24">
        <v>84600</v>
      </c>
      <c r="E8" s="23" t="s">
        <v>0</v>
      </c>
      <c r="F8" s="25" t="s">
        <v>127</v>
      </c>
      <c r="G8" s="25" t="s">
        <v>335</v>
      </c>
      <c r="H8" s="25" t="s">
        <v>14</v>
      </c>
      <c r="I8" s="25" t="s">
        <v>128</v>
      </c>
    </row>
    <row r="9" spans="1:9" s="26" customFormat="1" ht="78" customHeight="1" x14ac:dyDescent="0.55000000000000004">
      <c r="A9" s="23">
        <v>3</v>
      </c>
      <c r="B9" s="27" t="s">
        <v>121</v>
      </c>
      <c r="C9" s="24">
        <v>84600</v>
      </c>
      <c r="D9" s="24">
        <v>84600</v>
      </c>
      <c r="E9" s="23" t="s">
        <v>0</v>
      </c>
      <c r="F9" s="25" t="s">
        <v>129</v>
      </c>
      <c r="G9" s="25" t="s">
        <v>336</v>
      </c>
      <c r="H9" s="25" t="s">
        <v>14</v>
      </c>
      <c r="I9" s="25" t="s">
        <v>130</v>
      </c>
    </row>
    <row r="10" spans="1:9" ht="72.599999999999994" customHeight="1" x14ac:dyDescent="0.55000000000000004">
      <c r="A10" s="6">
        <v>4</v>
      </c>
      <c r="B10" s="21" t="s">
        <v>67</v>
      </c>
      <c r="C10" s="10">
        <v>33270</v>
      </c>
      <c r="D10" s="10">
        <f>C10</f>
        <v>33270</v>
      </c>
      <c r="E10" s="6" t="s">
        <v>0</v>
      </c>
      <c r="F10" s="5" t="s">
        <v>68</v>
      </c>
      <c r="G10" s="5" t="s">
        <v>69</v>
      </c>
      <c r="H10" s="5" t="s">
        <v>12</v>
      </c>
      <c r="I10" s="5" t="s">
        <v>70</v>
      </c>
    </row>
    <row r="11" spans="1:9" ht="72" x14ac:dyDescent="0.55000000000000004">
      <c r="A11" s="6">
        <v>5</v>
      </c>
      <c r="B11" s="13" t="s">
        <v>71</v>
      </c>
      <c r="C11" s="10">
        <v>4600</v>
      </c>
      <c r="D11" s="10">
        <f t="shared" ref="D11:D16" si="0">C11</f>
        <v>4600</v>
      </c>
      <c r="E11" s="6" t="s">
        <v>0</v>
      </c>
      <c r="F11" s="5" t="s">
        <v>72</v>
      </c>
      <c r="G11" s="5" t="s">
        <v>337</v>
      </c>
      <c r="H11" s="5" t="s">
        <v>12</v>
      </c>
      <c r="I11" s="5" t="s">
        <v>73</v>
      </c>
    </row>
    <row r="12" spans="1:9" ht="72" x14ac:dyDescent="0.55000000000000004">
      <c r="A12" s="6">
        <v>6</v>
      </c>
      <c r="B12" s="13" t="s">
        <v>74</v>
      </c>
      <c r="C12" s="10">
        <v>190</v>
      </c>
      <c r="D12" s="10">
        <f>C12</f>
        <v>190</v>
      </c>
      <c r="E12" s="6" t="s">
        <v>0</v>
      </c>
      <c r="F12" s="5" t="s">
        <v>75</v>
      </c>
      <c r="G12" s="5" t="s">
        <v>338</v>
      </c>
      <c r="H12" s="5" t="s">
        <v>12</v>
      </c>
      <c r="I12" s="5" t="s">
        <v>76</v>
      </c>
    </row>
    <row r="13" spans="1:9" ht="72" x14ac:dyDescent="0.55000000000000004">
      <c r="A13" s="6">
        <v>7</v>
      </c>
      <c r="B13" s="13" t="s">
        <v>27</v>
      </c>
      <c r="C13" s="10">
        <v>360</v>
      </c>
      <c r="D13" s="10">
        <f>C13</f>
        <v>360</v>
      </c>
      <c r="E13" s="6" t="s">
        <v>0</v>
      </c>
      <c r="F13" s="5" t="s">
        <v>77</v>
      </c>
      <c r="G13" s="5" t="s">
        <v>78</v>
      </c>
      <c r="H13" s="5" t="s">
        <v>12</v>
      </c>
      <c r="I13" s="5" t="s">
        <v>79</v>
      </c>
    </row>
    <row r="14" spans="1:9" ht="72.599999999999994" customHeight="1" x14ac:dyDescent="0.55000000000000004">
      <c r="A14" s="6">
        <v>8</v>
      </c>
      <c r="B14" s="21" t="s">
        <v>80</v>
      </c>
      <c r="C14" s="10">
        <v>1200</v>
      </c>
      <c r="D14" s="10">
        <f>C14</f>
        <v>1200</v>
      </c>
      <c r="E14" s="6" t="s">
        <v>0</v>
      </c>
      <c r="F14" s="5" t="s">
        <v>81</v>
      </c>
      <c r="G14" s="5" t="s">
        <v>82</v>
      </c>
      <c r="H14" s="5" t="s">
        <v>12</v>
      </c>
      <c r="I14" s="5" t="s">
        <v>83</v>
      </c>
    </row>
    <row r="15" spans="1:9" ht="72" x14ac:dyDescent="0.55000000000000004">
      <c r="A15" s="6">
        <v>9</v>
      </c>
      <c r="B15" s="13" t="s">
        <v>30</v>
      </c>
      <c r="C15" s="10">
        <v>870</v>
      </c>
      <c r="D15" s="10">
        <f>C15</f>
        <v>870</v>
      </c>
      <c r="E15" s="6" t="s">
        <v>0</v>
      </c>
      <c r="F15" s="5" t="s">
        <v>84</v>
      </c>
      <c r="G15" s="5" t="s">
        <v>339</v>
      </c>
      <c r="H15" s="5" t="s">
        <v>12</v>
      </c>
      <c r="I15" s="5" t="s">
        <v>85</v>
      </c>
    </row>
    <row r="16" spans="1:9" ht="72" x14ac:dyDescent="0.55000000000000004">
      <c r="A16" s="6">
        <v>10</v>
      </c>
      <c r="B16" s="13" t="s">
        <v>86</v>
      </c>
      <c r="C16" s="10">
        <v>6900</v>
      </c>
      <c r="D16" s="10">
        <f t="shared" si="0"/>
        <v>6900</v>
      </c>
      <c r="E16" s="6" t="s">
        <v>0</v>
      </c>
      <c r="F16" s="5" t="s">
        <v>87</v>
      </c>
      <c r="G16" s="5" t="s">
        <v>340</v>
      </c>
      <c r="H16" s="5" t="s">
        <v>12</v>
      </c>
      <c r="I16" s="5" t="s">
        <v>90</v>
      </c>
    </row>
    <row r="17" spans="1:9" ht="72.599999999999994" customHeight="1" x14ac:dyDescent="0.55000000000000004">
      <c r="A17" s="6">
        <v>11</v>
      </c>
      <c r="B17" s="21" t="s">
        <v>92</v>
      </c>
      <c r="C17" s="10">
        <v>2900</v>
      </c>
      <c r="D17" s="10">
        <f>C17</f>
        <v>2900</v>
      </c>
      <c r="E17" s="6" t="s">
        <v>0</v>
      </c>
      <c r="F17" s="5" t="s">
        <v>88</v>
      </c>
      <c r="G17" s="5" t="s">
        <v>89</v>
      </c>
      <c r="H17" s="5" t="s">
        <v>12</v>
      </c>
      <c r="I17" s="5" t="s">
        <v>91</v>
      </c>
    </row>
    <row r="18" spans="1:9" s="26" customFormat="1" ht="78" customHeight="1" x14ac:dyDescent="0.55000000000000004">
      <c r="A18" s="23">
        <v>12</v>
      </c>
      <c r="B18" s="27" t="s">
        <v>137</v>
      </c>
      <c r="C18" s="24">
        <v>80000</v>
      </c>
      <c r="D18" s="24">
        <v>80000</v>
      </c>
      <c r="E18" s="23" t="s">
        <v>0</v>
      </c>
      <c r="F18" s="25" t="s">
        <v>138</v>
      </c>
      <c r="G18" s="25" t="s">
        <v>139</v>
      </c>
      <c r="H18" s="25" t="s">
        <v>14</v>
      </c>
      <c r="I18" s="25" t="s">
        <v>140</v>
      </c>
    </row>
    <row r="19" spans="1:9" ht="72" x14ac:dyDescent="0.55000000000000004">
      <c r="A19" s="23">
        <v>13</v>
      </c>
      <c r="B19" s="27" t="s">
        <v>137</v>
      </c>
      <c r="C19" s="24">
        <v>88000</v>
      </c>
      <c r="D19" s="24">
        <v>88000</v>
      </c>
      <c r="E19" s="23" t="s">
        <v>0</v>
      </c>
      <c r="F19" s="25" t="s">
        <v>141</v>
      </c>
      <c r="G19" s="25" t="s">
        <v>341</v>
      </c>
      <c r="H19" s="25" t="s">
        <v>14</v>
      </c>
      <c r="I19" s="25" t="s">
        <v>142</v>
      </c>
    </row>
    <row r="20" spans="1:9" ht="99.75" customHeight="1" x14ac:dyDescent="0.55000000000000004">
      <c r="A20" s="6">
        <v>14</v>
      </c>
      <c r="B20" s="21" t="s">
        <v>93</v>
      </c>
      <c r="C20" s="10">
        <v>1975</v>
      </c>
      <c r="D20" s="10">
        <f>C20</f>
        <v>1975</v>
      </c>
      <c r="E20" s="6" t="s">
        <v>0</v>
      </c>
      <c r="F20" s="5" t="s">
        <v>94</v>
      </c>
      <c r="G20" s="5" t="s">
        <v>95</v>
      </c>
      <c r="H20" s="5" t="s">
        <v>12</v>
      </c>
      <c r="I20" s="5" t="s">
        <v>96</v>
      </c>
    </row>
  </sheetData>
  <mergeCells count="3">
    <mergeCell ref="A2:I2"/>
    <mergeCell ref="A3:I3"/>
    <mergeCell ref="A4:I4"/>
  </mergeCells>
  <printOptions horizontalCentered="1"/>
  <pageMargins left="0.19685039370078741" right="0.19685039370078741" top="0.23622047244094491" bottom="0.23622047244094491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FBAC-D1B5-449D-9A89-3B69C2BAF3F3}">
  <sheetPr>
    <pageSetUpPr fitToPage="1"/>
  </sheetPr>
  <dimension ref="A1:I10"/>
  <sheetViews>
    <sheetView zoomScale="115" zoomScaleNormal="115" zoomScaleSheetLayoutView="85" workbookViewId="0">
      <selection activeCell="H9" sqref="H9"/>
    </sheetView>
  </sheetViews>
  <sheetFormatPr defaultColWidth="9.125" defaultRowHeight="24" x14ac:dyDescent="0.55000000000000004"/>
  <cols>
    <col min="1" max="1" width="5.75" style="1" customWidth="1"/>
    <col min="2" max="2" width="21.87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97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98</v>
      </c>
      <c r="B4" s="33"/>
      <c r="C4" s="33"/>
      <c r="D4" s="33"/>
      <c r="E4" s="33"/>
      <c r="F4" s="33"/>
      <c r="G4" s="33"/>
      <c r="H4" s="33"/>
      <c r="I4" s="33"/>
    </row>
    <row r="6" spans="1:9" s="11" customFormat="1" ht="46.5" customHeight="1" x14ac:dyDescent="0.2">
      <c r="A6" s="17" t="s">
        <v>6</v>
      </c>
      <c r="B6" s="16" t="s">
        <v>2</v>
      </c>
      <c r="C6" s="18" t="s">
        <v>8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s="11" customFormat="1" ht="72" x14ac:dyDescent="0.2">
      <c r="A7" s="5">
        <v>1</v>
      </c>
      <c r="B7" s="13" t="s">
        <v>132</v>
      </c>
      <c r="C7" s="10">
        <v>675</v>
      </c>
      <c r="D7" s="10">
        <v>675</v>
      </c>
      <c r="E7" s="6" t="s">
        <v>131</v>
      </c>
      <c r="F7" s="5" t="s">
        <v>23</v>
      </c>
      <c r="G7" s="5" t="s">
        <v>24</v>
      </c>
      <c r="H7" s="5" t="s">
        <v>14</v>
      </c>
      <c r="I7" s="5" t="s">
        <v>16</v>
      </c>
    </row>
    <row r="8" spans="1:9" ht="72" x14ac:dyDescent="0.55000000000000004">
      <c r="A8" s="6">
        <v>2</v>
      </c>
      <c r="B8" s="13" t="s">
        <v>13</v>
      </c>
      <c r="C8" s="10">
        <v>3600</v>
      </c>
      <c r="D8" s="10">
        <v>3600</v>
      </c>
      <c r="E8" s="6" t="s">
        <v>131</v>
      </c>
      <c r="F8" s="5" t="s">
        <v>133</v>
      </c>
      <c r="G8" s="5" t="s">
        <v>134</v>
      </c>
      <c r="H8" s="5" t="s">
        <v>14</v>
      </c>
      <c r="I8" s="5" t="s">
        <v>135</v>
      </c>
    </row>
    <row r="9" spans="1:9" s="11" customFormat="1" ht="72" x14ac:dyDescent="0.2">
      <c r="A9" s="6">
        <v>3</v>
      </c>
      <c r="B9" s="13" t="s">
        <v>101</v>
      </c>
      <c r="C9" s="10">
        <v>7000</v>
      </c>
      <c r="D9" s="10">
        <f>C9</f>
        <v>7000</v>
      </c>
      <c r="E9" s="6" t="s">
        <v>0</v>
      </c>
      <c r="F9" s="5" t="s">
        <v>102</v>
      </c>
      <c r="G9" s="5" t="s">
        <v>342</v>
      </c>
      <c r="H9" s="5" t="s">
        <v>12</v>
      </c>
      <c r="I9" s="5" t="s">
        <v>103</v>
      </c>
    </row>
    <row r="10" spans="1:9" s="11" customFormat="1" ht="72" x14ac:dyDescent="0.2">
      <c r="A10" s="6">
        <v>4</v>
      </c>
      <c r="B10" s="13" t="s">
        <v>143</v>
      </c>
      <c r="C10" s="10">
        <v>695</v>
      </c>
      <c r="D10" s="10">
        <f>C10</f>
        <v>695</v>
      </c>
      <c r="E10" s="6" t="s">
        <v>144</v>
      </c>
      <c r="F10" s="5" t="s">
        <v>145</v>
      </c>
      <c r="G10" s="5" t="s">
        <v>146</v>
      </c>
      <c r="H10" s="5" t="s">
        <v>12</v>
      </c>
      <c r="I10" s="5" t="s">
        <v>147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25" right="0.2" top="0.25" bottom="0.25" header="0.25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70F8-B365-4F4F-B47F-1BF2EECA8CFA}">
  <dimension ref="A1:I10"/>
  <sheetViews>
    <sheetView topLeftCell="A7" zoomScale="115" zoomScaleNormal="115" zoomScaleSheetLayoutView="115" workbookViewId="0">
      <selection activeCell="H9" sqref="H9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7.125" style="3" customWidth="1"/>
    <col min="5" max="5" width="12.875" style="2" customWidth="1"/>
    <col min="6" max="6" width="24.5" style="2" customWidth="1"/>
    <col min="7" max="7" width="27" style="2" bestFit="1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107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148</v>
      </c>
      <c r="B4" s="33"/>
      <c r="C4" s="33"/>
      <c r="D4" s="33"/>
      <c r="E4" s="33"/>
      <c r="F4" s="33"/>
      <c r="G4" s="33"/>
      <c r="H4" s="33"/>
      <c r="I4" s="33"/>
    </row>
    <row r="6" spans="1:9" s="11" customFormat="1" ht="46.5" customHeight="1" x14ac:dyDescent="0.2">
      <c r="A6" s="17" t="s">
        <v>6</v>
      </c>
      <c r="B6" s="16" t="s">
        <v>2</v>
      </c>
      <c r="C6" s="18" t="s">
        <v>8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ht="80.099999999999994" customHeight="1" x14ac:dyDescent="0.55000000000000004">
      <c r="A7" s="6">
        <v>1</v>
      </c>
      <c r="B7" s="13" t="s">
        <v>193</v>
      </c>
      <c r="C7" s="10">
        <v>17515</v>
      </c>
      <c r="D7" s="10">
        <f>C7</f>
        <v>17515</v>
      </c>
      <c r="E7" s="6" t="s">
        <v>0</v>
      </c>
      <c r="F7" s="5" t="s">
        <v>104</v>
      </c>
      <c r="G7" s="5" t="s">
        <v>105</v>
      </c>
      <c r="H7" s="5" t="s">
        <v>14</v>
      </c>
      <c r="I7" s="5" t="s">
        <v>106</v>
      </c>
    </row>
    <row r="8" spans="1:9" ht="74.25" customHeight="1" x14ac:dyDescent="0.55000000000000004">
      <c r="A8" s="6">
        <v>2</v>
      </c>
      <c r="B8" s="13" t="s">
        <v>42</v>
      </c>
      <c r="C8" s="10">
        <v>2460</v>
      </c>
      <c r="D8" s="10">
        <f>C8</f>
        <v>2460</v>
      </c>
      <c r="E8" s="6" t="s">
        <v>0</v>
      </c>
      <c r="F8" s="5" t="s">
        <v>108</v>
      </c>
      <c r="G8" s="5" t="s">
        <v>343</v>
      </c>
      <c r="H8" s="5" t="s">
        <v>12</v>
      </c>
      <c r="I8" s="5" t="s">
        <v>109</v>
      </c>
    </row>
    <row r="9" spans="1:9" ht="72" x14ac:dyDescent="0.55000000000000004">
      <c r="A9" s="6">
        <v>3</v>
      </c>
      <c r="B9" s="13" t="s">
        <v>110</v>
      </c>
      <c r="C9" s="10">
        <v>490</v>
      </c>
      <c r="D9" s="10">
        <f t="shared" ref="D9" si="0">C9</f>
        <v>490</v>
      </c>
      <c r="E9" s="6" t="s">
        <v>0</v>
      </c>
      <c r="F9" s="5" t="s">
        <v>111</v>
      </c>
      <c r="G9" s="5" t="s">
        <v>344</v>
      </c>
      <c r="H9" s="5" t="s">
        <v>12</v>
      </c>
      <c r="I9" s="5" t="s">
        <v>112</v>
      </c>
    </row>
    <row r="10" spans="1:9" s="22" customFormat="1" ht="77.25" customHeight="1" x14ac:dyDescent="0.55000000000000004">
      <c r="A10" s="23">
        <v>4</v>
      </c>
      <c r="B10" s="27" t="s">
        <v>32</v>
      </c>
      <c r="C10" s="24">
        <v>5585</v>
      </c>
      <c r="D10" s="10">
        <f t="shared" ref="D10" si="1">C10</f>
        <v>5585</v>
      </c>
      <c r="E10" s="23" t="s">
        <v>0</v>
      </c>
      <c r="F10" s="25" t="s">
        <v>119</v>
      </c>
      <c r="G10" s="25" t="s">
        <v>345</v>
      </c>
      <c r="H10" s="25" t="s">
        <v>14</v>
      </c>
      <c r="I10" s="25" t="s">
        <v>120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F94B-334C-457A-AD79-73D88C691D32}">
  <dimension ref="A1:I14"/>
  <sheetViews>
    <sheetView topLeftCell="A10" zoomScale="130" zoomScaleNormal="130" zoomScaleSheetLayoutView="115" workbookViewId="0">
      <selection activeCell="G16" sqref="G16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7.125" style="3" customWidth="1"/>
    <col min="5" max="5" width="12.875" style="2" customWidth="1"/>
    <col min="6" max="6" width="24.5" style="2" customWidth="1"/>
    <col min="7" max="7" width="27" style="2" bestFit="1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187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136</v>
      </c>
      <c r="B4" s="33"/>
      <c r="C4" s="33"/>
      <c r="D4" s="33"/>
      <c r="E4" s="33"/>
      <c r="F4" s="33"/>
      <c r="G4" s="33"/>
      <c r="H4" s="33"/>
      <c r="I4" s="33"/>
    </row>
    <row r="6" spans="1:9" s="11" customFormat="1" ht="46.5" customHeight="1" x14ac:dyDescent="0.2">
      <c r="A6" s="17" t="s">
        <v>6</v>
      </c>
      <c r="B6" s="16" t="s">
        <v>2</v>
      </c>
      <c r="C6" s="18" t="s">
        <v>8</v>
      </c>
      <c r="D6" s="18" t="s">
        <v>3</v>
      </c>
      <c r="E6" s="16" t="s">
        <v>4</v>
      </c>
      <c r="F6" s="17" t="s">
        <v>5</v>
      </c>
      <c r="G6" s="17" t="s">
        <v>7</v>
      </c>
      <c r="H6" s="17" t="s">
        <v>9</v>
      </c>
      <c r="I6" s="17" t="s">
        <v>10</v>
      </c>
    </row>
    <row r="7" spans="1:9" ht="67.5" customHeight="1" x14ac:dyDescent="0.55000000000000004">
      <c r="A7" s="6">
        <v>1</v>
      </c>
      <c r="B7" s="14" t="s">
        <v>31</v>
      </c>
      <c r="C7" s="10">
        <v>1000</v>
      </c>
      <c r="D7" s="7">
        <f t="shared" ref="D7" si="0">C7</f>
        <v>1000</v>
      </c>
      <c r="E7" s="6" t="s">
        <v>131</v>
      </c>
      <c r="F7" s="5" t="s">
        <v>21</v>
      </c>
      <c r="G7" s="5" t="s">
        <v>22</v>
      </c>
      <c r="H7" s="5" t="s">
        <v>14</v>
      </c>
      <c r="I7" s="5" t="s">
        <v>16</v>
      </c>
    </row>
    <row r="8" spans="1:9" ht="68.25" customHeight="1" x14ac:dyDescent="0.55000000000000004">
      <c r="A8" s="6">
        <v>2</v>
      </c>
      <c r="B8" s="9" t="s">
        <v>149</v>
      </c>
      <c r="C8" s="7">
        <v>13100</v>
      </c>
      <c r="D8" s="7">
        <v>13100</v>
      </c>
      <c r="E8" s="19" t="s">
        <v>0</v>
      </c>
      <c r="F8" s="5" t="s">
        <v>150</v>
      </c>
      <c r="G8" s="5" t="s">
        <v>151</v>
      </c>
      <c r="H8" s="5" t="s">
        <v>14</v>
      </c>
      <c r="I8" s="5" t="s">
        <v>152</v>
      </c>
    </row>
    <row r="9" spans="1:9" ht="74.25" customHeight="1" x14ac:dyDescent="0.55000000000000004">
      <c r="A9" s="6">
        <v>3</v>
      </c>
      <c r="B9" s="13" t="s">
        <v>153</v>
      </c>
      <c r="C9" s="10">
        <v>2250</v>
      </c>
      <c r="D9" s="10">
        <f>C9</f>
        <v>2250</v>
      </c>
      <c r="E9" s="6" t="s">
        <v>0</v>
      </c>
      <c r="F9" s="5" t="s">
        <v>154</v>
      </c>
      <c r="G9" s="5" t="s">
        <v>346</v>
      </c>
      <c r="H9" s="5" t="s">
        <v>12</v>
      </c>
      <c r="I9" s="5" t="s">
        <v>155</v>
      </c>
    </row>
    <row r="10" spans="1:9" s="22" customFormat="1" ht="77.25" customHeight="1" x14ac:dyDescent="0.55000000000000004">
      <c r="A10" s="23">
        <v>4</v>
      </c>
      <c r="B10" s="27" t="s">
        <v>156</v>
      </c>
      <c r="C10" s="24">
        <v>760</v>
      </c>
      <c r="D10" s="10">
        <f t="shared" ref="D10" si="1">C10</f>
        <v>760</v>
      </c>
      <c r="E10" s="23" t="s">
        <v>0</v>
      </c>
      <c r="F10" s="25" t="s">
        <v>157</v>
      </c>
      <c r="G10" s="25" t="s">
        <v>347</v>
      </c>
      <c r="H10" s="25" t="s">
        <v>14</v>
      </c>
      <c r="I10" s="5" t="s">
        <v>158</v>
      </c>
    </row>
    <row r="11" spans="1:9" ht="72" x14ac:dyDescent="0.55000000000000004">
      <c r="A11" s="6">
        <v>5</v>
      </c>
      <c r="B11" s="13" t="s">
        <v>159</v>
      </c>
      <c r="C11" s="10">
        <v>740</v>
      </c>
      <c r="D11" s="10">
        <f>C11</f>
        <v>740</v>
      </c>
      <c r="E11" s="6" t="s">
        <v>131</v>
      </c>
      <c r="F11" s="5" t="s">
        <v>160</v>
      </c>
      <c r="G11" s="5" t="s">
        <v>161</v>
      </c>
      <c r="H11" s="5" t="s">
        <v>12</v>
      </c>
      <c r="I11" s="5" t="s">
        <v>16</v>
      </c>
    </row>
    <row r="12" spans="1:9" s="11" customFormat="1" ht="72" x14ac:dyDescent="0.2">
      <c r="A12" s="5">
        <v>6</v>
      </c>
      <c r="B12" s="9" t="s">
        <v>162</v>
      </c>
      <c r="C12" s="10">
        <v>1560</v>
      </c>
      <c r="D12" s="10">
        <f>C12</f>
        <v>1560</v>
      </c>
      <c r="E12" s="6" t="s">
        <v>131</v>
      </c>
      <c r="F12" s="5" t="s">
        <v>163</v>
      </c>
      <c r="G12" s="5" t="s">
        <v>164</v>
      </c>
      <c r="H12" s="5" t="s">
        <v>12</v>
      </c>
      <c r="I12" s="5" t="s">
        <v>16</v>
      </c>
    </row>
    <row r="13" spans="1:9" s="11" customFormat="1" ht="72" x14ac:dyDescent="0.2">
      <c r="A13" s="5">
        <v>7</v>
      </c>
      <c r="B13" s="9" t="s">
        <v>165</v>
      </c>
      <c r="C13" s="10">
        <v>490</v>
      </c>
      <c r="D13" s="10">
        <f>C13</f>
        <v>490</v>
      </c>
      <c r="E13" s="6" t="s">
        <v>0</v>
      </c>
      <c r="F13" s="5" t="s">
        <v>111</v>
      </c>
      <c r="G13" s="5" t="s">
        <v>166</v>
      </c>
      <c r="H13" s="5" t="s">
        <v>12</v>
      </c>
      <c r="I13" s="5" t="s">
        <v>167</v>
      </c>
    </row>
    <row r="14" spans="1:9" ht="67.5" customHeight="1" x14ac:dyDescent="0.55000000000000004">
      <c r="A14" s="6">
        <v>8</v>
      </c>
      <c r="B14" s="14" t="s">
        <v>29</v>
      </c>
      <c r="C14" s="10">
        <v>1000</v>
      </c>
      <c r="D14" s="7">
        <f t="shared" ref="D14" si="2">C14</f>
        <v>1000</v>
      </c>
      <c r="E14" s="6" t="s">
        <v>131</v>
      </c>
      <c r="F14" s="5" t="s">
        <v>21</v>
      </c>
      <c r="G14" s="5" t="s">
        <v>22</v>
      </c>
      <c r="H14" s="5" t="s">
        <v>14</v>
      </c>
      <c r="I14" s="5" t="s">
        <v>16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BE19-EA37-4724-BCA8-DCE9C6DA61A1}">
  <sheetPr>
    <pageSetUpPr fitToPage="1"/>
  </sheetPr>
  <dimension ref="A1:J21"/>
  <sheetViews>
    <sheetView tabSelected="1" topLeftCell="A10" zoomScale="130" zoomScaleNormal="130" zoomScaleSheetLayoutView="115" workbookViewId="0">
      <selection activeCell="C17" sqref="C17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5.625" style="3" customWidth="1"/>
    <col min="5" max="5" width="11.75" style="2" customWidth="1"/>
    <col min="6" max="6" width="23" style="2" customWidth="1"/>
    <col min="7" max="7" width="25.125" style="2" customWidth="1"/>
    <col min="8" max="8" width="25.87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186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168</v>
      </c>
      <c r="B4" s="33"/>
      <c r="C4" s="33"/>
      <c r="D4" s="33"/>
      <c r="E4" s="33"/>
      <c r="F4" s="33"/>
      <c r="G4" s="33"/>
      <c r="H4" s="33"/>
      <c r="I4" s="33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ht="66.75" customHeight="1" x14ac:dyDescent="0.55000000000000004">
      <c r="A7" s="6">
        <v>1</v>
      </c>
      <c r="B7" s="9" t="s">
        <v>169</v>
      </c>
      <c r="C7" s="7">
        <v>47000</v>
      </c>
      <c r="D7" s="7">
        <f t="shared" ref="D7:D13" si="0">C7</f>
        <v>47000</v>
      </c>
      <c r="E7" s="19" t="s">
        <v>0</v>
      </c>
      <c r="F7" s="5" t="s">
        <v>170</v>
      </c>
      <c r="G7" s="5" t="s">
        <v>171</v>
      </c>
      <c r="H7" s="5" t="s">
        <v>14</v>
      </c>
      <c r="I7" s="5" t="s">
        <v>172</v>
      </c>
    </row>
    <row r="8" spans="1:9" ht="66.75" customHeight="1" x14ac:dyDescent="0.55000000000000004">
      <c r="A8" s="6">
        <v>2</v>
      </c>
      <c r="B8" s="9" t="s">
        <v>18</v>
      </c>
      <c r="C8" s="7">
        <v>47000</v>
      </c>
      <c r="D8" s="7">
        <f t="shared" si="0"/>
        <v>47000</v>
      </c>
      <c r="E8" s="19" t="s">
        <v>0</v>
      </c>
      <c r="F8" s="5" t="s">
        <v>173</v>
      </c>
      <c r="G8" s="5" t="s">
        <v>174</v>
      </c>
      <c r="H8" s="5" t="s">
        <v>14</v>
      </c>
      <c r="I8" s="5" t="s">
        <v>175</v>
      </c>
    </row>
    <row r="9" spans="1:9" ht="72" x14ac:dyDescent="0.55000000000000004">
      <c r="A9" s="5">
        <v>5</v>
      </c>
      <c r="B9" s="28" t="s">
        <v>176</v>
      </c>
      <c r="C9" s="10">
        <v>870</v>
      </c>
      <c r="D9" s="10">
        <f t="shared" si="0"/>
        <v>870</v>
      </c>
      <c r="E9" s="6" t="s">
        <v>131</v>
      </c>
      <c r="F9" s="5" t="s">
        <v>177</v>
      </c>
      <c r="G9" s="5" t="s">
        <v>178</v>
      </c>
      <c r="H9" s="5" t="s">
        <v>14</v>
      </c>
      <c r="I9" s="5" t="s">
        <v>16</v>
      </c>
    </row>
    <row r="10" spans="1:9" ht="72" x14ac:dyDescent="0.55000000000000004">
      <c r="A10" s="5">
        <v>4</v>
      </c>
      <c r="B10" s="9" t="s">
        <v>179</v>
      </c>
      <c r="C10" s="7">
        <v>125</v>
      </c>
      <c r="D10" s="10">
        <f t="shared" si="0"/>
        <v>125</v>
      </c>
      <c r="E10" s="6" t="s">
        <v>131</v>
      </c>
      <c r="F10" s="5" t="s">
        <v>180</v>
      </c>
      <c r="G10" s="5" t="s">
        <v>181</v>
      </c>
      <c r="H10" s="5" t="s">
        <v>12</v>
      </c>
      <c r="I10" s="5" t="s">
        <v>16</v>
      </c>
    </row>
    <row r="11" spans="1:9" ht="72" x14ac:dyDescent="0.55000000000000004">
      <c r="A11" s="5">
        <v>5</v>
      </c>
      <c r="B11" s="28" t="s">
        <v>192</v>
      </c>
      <c r="C11" s="10">
        <v>11150</v>
      </c>
      <c r="D11" s="10">
        <f t="shared" si="0"/>
        <v>11150</v>
      </c>
      <c r="E11" s="6" t="s">
        <v>0</v>
      </c>
      <c r="F11" s="5" t="s">
        <v>194</v>
      </c>
      <c r="G11" s="5" t="s">
        <v>195</v>
      </c>
      <c r="H11" s="5" t="s">
        <v>14</v>
      </c>
      <c r="I11" s="5" t="s">
        <v>196</v>
      </c>
    </row>
    <row r="12" spans="1:9" s="11" customFormat="1" ht="72" x14ac:dyDescent="0.2">
      <c r="A12" s="5">
        <v>7</v>
      </c>
      <c r="B12" s="9" t="s">
        <v>197</v>
      </c>
      <c r="C12" s="10">
        <v>4600</v>
      </c>
      <c r="D12" s="10">
        <f t="shared" si="0"/>
        <v>4600</v>
      </c>
      <c r="E12" s="6" t="s">
        <v>0</v>
      </c>
      <c r="F12" s="5" t="s">
        <v>72</v>
      </c>
      <c r="G12" s="5" t="s">
        <v>348</v>
      </c>
      <c r="H12" s="5" t="s">
        <v>12</v>
      </c>
      <c r="I12" s="5" t="s">
        <v>198</v>
      </c>
    </row>
    <row r="13" spans="1:9" ht="78" customHeight="1" x14ac:dyDescent="0.55000000000000004">
      <c r="A13" s="5">
        <v>7</v>
      </c>
      <c r="B13" s="21" t="s">
        <v>199</v>
      </c>
      <c r="C13" s="10">
        <v>120</v>
      </c>
      <c r="D13" s="10">
        <f t="shared" si="0"/>
        <v>120</v>
      </c>
      <c r="E13" s="6" t="s">
        <v>144</v>
      </c>
      <c r="F13" s="5" t="s">
        <v>200</v>
      </c>
      <c r="G13" s="5" t="s">
        <v>201</v>
      </c>
      <c r="H13" s="5" t="s">
        <v>12</v>
      </c>
      <c r="I13" s="5" t="s">
        <v>147</v>
      </c>
    </row>
    <row r="21" spans="10:10" x14ac:dyDescent="0.55000000000000004">
      <c r="J21" s="2" t="s">
        <v>33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5" bottom="0.75" header="0.05" footer="0.3"/>
  <pageSetup paperSize="9" scale="62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C923-5F0A-42D3-BB81-4ED442B53D93}">
  <dimension ref="A1:I11"/>
  <sheetViews>
    <sheetView zoomScale="130" zoomScaleNormal="130" workbookViewId="0">
      <selection activeCell="H8" sqref="H8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5.625" style="3" customWidth="1"/>
    <col min="5" max="5" width="11.375" style="2" customWidth="1"/>
    <col min="6" max="7" width="22.625" style="2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32" t="s">
        <v>185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9" x14ac:dyDescent="0.55000000000000004">
      <c r="A4" s="33" t="s">
        <v>182</v>
      </c>
      <c r="B4" s="33"/>
      <c r="C4" s="33"/>
      <c r="D4" s="33"/>
      <c r="E4" s="33"/>
      <c r="F4" s="33"/>
      <c r="G4" s="33"/>
      <c r="H4" s="33"/>
      <c r="I4" s="33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ht="72" x14ac:dyDescent="0.55000000000000004">
      <c r="A7" s="5">
        <v>1</v>
      </c>
      <c r="B7" s="28" t="s">
        <v>202</v>
      </c>
      <c r="C7" s="10">
        <v>870</v>
      </c>
      <c r="D7" s="10">
        <f>C7</f>
        <v>870</v>
      </c>
      <c r="E7" s="6" t="s">
        <v>131</v>
      </c>
      <c r="F7" s="5" t="s">
        <v>177</v>
      </c>
      <c r="G7" s="5" t="s">
        <v>178</v>
      </c>
      <c r="H7" s="5" t="s">
        <v>12</v>
      </c>
      <c r="I7" s="5" t="s">
        <v>16</v>
      </c>
    </row>
    <row r="8" spans="1:9" ht="75" customHeight="1" x14ac:dyDescent="0.55000000000000004">
      <c r="A8" s="6">
        <v>2</v>
      </c>
      <c r="B8" s="14" t="s">
        <v>203</v>
      </c>
      <c r="C8" s="29">
        <v>1000</v>
      </c>
      <c r="D8" s="10">
        <f>C8</f>
        <v>1000</v>
      </c>
      <c r="E8" s="6" t="s">
        <v>131</v>
      </c>
      <c r="F8" s="5" t="s">
        <v>21</v>
      </c>
      <c r="G8" s="5" t="s">
        <v>22</v>
      </c>
      <c r="H8" s="5" t="s">
        <v>14</v>
      </c>
      <c r="I8" s="5" t="s">
        <v>16</v>
      </c>
    </row>
    <row r="9" spans="1:9" ht="72" x14ac:dyDescent="0.55000000000000004">
      <c r="A9" s="5">
        <v>3</v>
      </c>
      <c r="B9" s="28" t="s">
        <v>204</v>
      </c>
      <c r="C9" s="10">
        <v>1500</v>
      </c>
      <c r="D9" s="10">
        <f>C9</f>
        <v>1500</v>
      </c>
      <c r="E9" s="6" t="s">
        <v>144</v>
      </c>
      <c r="F9" s="5" t="s">
        <v>205</v>
      </c>
      <c r="G9" s="5" t="s">
        <v>349</v>
      </c>
      <c r="H9" s="5" t="s">
        <v>12</v>
      </c>
      <c r="I9" s="5" t="s">
        <v>147</v>
      </c>
    </row>
    <row r="10" spans="1:9" ht="75" customHeight="1" x14ac:dyDescent="0.55000000000000004">
      <c r="A10" s="6">
        <v>4</v>
      </c>
      <c r="B10" s="14" t="s">
        <v>206</v>
      </c>
      <c r="C10" s="10">
        <v>1000</v>
      </c>
      <c r="D10" s="10">
        <f>C10</f>
        <v>1000</v>
      </c>
      <c r="E10" s="6" t="s">
        <v>131</v>
      </c>
      <c r="F10" s="5" t="s">
        <v>21</v>
      </c>
      <c r="G10" s="5" t="s">
        <v>22</v>
      </c>
      <c r="H10" s="5" t="s">
        <v>14</v>
      </c>
      <c r="I10" s="5" t="s">
        <v>16</v>
      </c>
    </row>
    <row r="11" spans="1:9" ht="72" x14ac:dyDescent="0.55000000000000004">
      <c r="A11" s="5">
        <v>5</v>
      </c>
      <c r="B11" s="13" t="s">
        <v>207</v>
      </c>
      <c r="C11" s="10">
        <v>12000</v>
      </c>
      <c r="D11" s="10">
        <v>12000</v>
      </c>
      <c r="E11" s="6" t="s">
        <v>0</v>
      </c>
      <c r="F11" s="5" t="s">
        <v>208</v>
      </c>
      <c r="G11" s="5" t="s">
        <v>350</v>
      </c>
      <c r="H11" s="5" t="s">
        <v>12</v>
      </c>
      <c r="I11" s="5" t="s">
        <v>209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13</vt:i4>
      </vt:variant>
    </vt:vector>
  </HeadingPairs>
  <TitlesOfParts>
    <vt:vector size="25" baseType="lpstr">
      <vt:lpstr>ตค 67</vt:lpstr>
      <vt:lpstr>พ.ย.67</vt:lpstr>
      <vt:lpstr>ธ.ค67</vt:lpstr>
      <vt:lpstr>มค.68</vt:lpstr>
      <vt:lpstr>กพ.68</vt:lpstr>
      <vt:lpstr>มีค.68</vt:lpstr>
      <vt:lpstr>เม.ย.68</vt:lpstr>
      <vt:lpstr>พ.ค.68</vt:lpstr>
      <vt:lpstr>มิ.ย.68</vt:lpstr>
      <vt:lpstr>ก.ค.68</vt:lpstr>
      <vt:lpstr>ส.ค.68</vt:lpstr>
      <vt:lpstr>ก.ย.68</vt:lpstr>
      <vt:lpstr>พ.ค.68!Print_Area</vt:lpstr>
      <vt:lpstr>มีค.68!Print_Area</vt:lpstr>
      <vt:lpstr>เม.ย.68!Print_Area</vt:lpstr>
      <vt:lpstr>ก.ค.68!Print_Titles</vt:lpstr>
      <vt:lpstr>ก.ย.68!Print_Titles</vt:lpstr>
      <vt:lpstr>ธ.ค67!Print_Titles</vt:lpstr>
      <vt:lpstr>พ.ค.68!Print_Titles</vt:lpstr>
      <vt:lpstr>พ.ย.67!Print_Titles</vt:lpstr>
      <vt:lpstr>มค.68!Print_Titles</vt:lpstr>
      <vt:lpstr>มิ.ย.68!Print_Titles</vt:lpstr>
      <vt:lpstr>มีค.68!Print_Titles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2026-08-07T09:23:46Z</cp:lastPrinted>
  <dcterms:created xsi:type="dcterms:W3CDTF">2022-04-07T08:58:58Z</dcterms:created>
  <dcterms:modified xsi:type="dcterms:W3CDTF">2026-08-07T09:23:47Z</dcterms:modified>
</cp:coreProperties>
</file>